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1_ДАВЛЕНИЕ_2026_рабочий\ОЛ_ЛС_опросные_согласования_листы\002_Лист__ЛС_РС_ ОБРАЗЕЦ_2026\03_ОЛ_РС_2025\"/>
    </mc:Choice>
  </mc:AlternateContent>
  <xr:revisionPtr revIDLastSave="0" documentId="13_ncr:1_{2A2AFFD6-2DA0-4715-98D4-E14548A5FD2F}" xr6:coauthVersionLast="47" xr6:coauthVersionMax="47" xr10:uidLastSave="{00000000-0000-0000-0000-000000000000}"/>
  <bookViews>
    <workbookView xWindow="7620" yWindow="396" windowWidth="19800" windowHeight="16308" tabRatio="909" xr2:uid="{00000000-000D-0000-FFFF-FFFF00000000}"/>
  </bookViews>
  <sheets>
    <sheet name="01_ОЛ_Манометр+РС" sheetId="33" r:id="rId1"/>
    <sheet name="Манометры_PN_PER" sheetId="34" r:id="rId2"/>
    <sheet name="РС53хх_Элемер" sheetId="31" r:id="rId3"/>
    <sheet name="РС-Ф_Элемер " sheetId="32" r:id="rId4"/>
    <sheet name="капилляр_ ЭЛЕМЕР-ЛК_хар_ки" sheetId="18" r:id="rId5"/>
  </sheets>
  <definedNames>
    <definedName name="_Hlk196910978" localSheetId="1">Манометры_PN_PER!#REF!</definedName>
    <definedName name="_Hlk196910978" localSheetId="2">РС53хх_Элемер!$C$32</definedName>
    <definedName name="_Hlk196910978" localSheetId="3">'РС-Ф_Элемер '!#REF!</definedName>
    <definedName name="_xlnm.Print_Area" localSheetId="0">'01_ОЛ_Манометр+РС'!$A$1:$E$51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" i="33" l="1"/>
  <c r="A6" i="33"/>
  <c r="A9" i="33" s="1"/>
  <c r="A13" i="33" s="1"/>
  <c r="A20" i="33" s="1"/>
  <c r="A24" i="33" s="1"/>
  <c r="A36" i="33" s="1"/>
  <c r="A40" i="33" s="1"/>
  <c r="A46" i="33" s="1"/>
  <c r="A50" i="33" s="1"/>
</calcChain>
</file>

<file path=xl/sharedStrings.xml><?xml version="1.0" encoding="utf-8"?>
<sst xmlns="http://schemas.openxmlformats.org/spreadsheetml/2006/main" count="502" uniqueCount="376">
  <si>
    <t>Дата заполнения:</t>
  </si>
  <si>
    <t>Кол-во, шт.</t>
  </si>
  <si>
    <t>Менеджер (ЭЛЕМЕР)</t>
  </si>
  <si>
    <t>Материал мембраны</t>
  </si>
  <si>
    <t>Промывочное кольцо</t>
  </si>
  <si>
    <t>Материал корпуса</t>
  </si>
  <si>
    <t>Материал фланца</t>
  </si>
  <si>
    <t>DN, мм</t>
  </si>
  <si>
    <t>PN, кгс/см2</t>
  </si>
  <si>
    <t xml:space="preserve">Вход среды (процесс) , штуцерное присоединение </t>
  </si>
  <si>
    <t>Информация о заказчике</t>
  </si>
  <si>
    <t>Контактное лицо</t>
  </si>
  <si>
    <t>Заказчик:</t>
  </si>
  <si>
    <t>Адрес заказчика</t>
  </si>
  <si>
    <t>Информация о заказе (заполняется в НПП "ЭЛЕМЕР")</t>
  </si>
  <si>
    <t>Условия эксплуатации</t>
  </si>
  <si>
    <t>Наименование рабочей среды</t>
  </si>
  <si>
    <t>Концентрация, %</t>
  </si>
  <si>
    <t>Соединение "Прибор+разделитель сред"</t>
  </si>
  <si>
    <t>Схема монтажа с одним капилляром (указать номер рисунка)</t>
  </si>
  <si>
    <t>Разделитель сред</t>
  </si>
  <si>
    <t>Ответная часть (фланец)</t>
  </si>
  <si>
    <t>Стандарт</t>
  </si>
  <si>
    <t>полная заказная спецификация РС, согласно форме заказа</t>
  </si>
  <si>
    <t>Вход среды (процесс), фланцевое присоединение DN, мм</t>
  </si>
  <si>
    <r>
      <t>Температура рабочей среды,</t>
    </r>
    <r>
      <rPr>
        <b/>
        <sz val="11"/>
        <rFont val="Calibri"/>
        <family val="2"/>
        <charset val="204"/>
      </rPr>
      <t>°</t>
    </r>
    <r>
      <rPr>
        <b/>
        <sz val="11"/>
        <rFont val="Times New Roman"/>
        <family val="1"/>
        <charset val="204"/>
      </rPr>
      <t xml:space="preserve"> С</t>
    </r>
  </si>
  <si>
    <t>Охладитель сред</t>
  </si>
  <si>
    <t>Ø28мм, Н=108мм</t>
  </si>
  <si>
    <t>Ø50мм, Н=108мм</t>
  </si>
  <si>
    <t>Твх = 280°С,                                     Твых = 50°С</t>
  </si>
  <si>
    <t>Твх = 350°С,                                                                Твых = 50°С</t>
  </si>
  <si>
    <t>Примечание</t>
  </si>
  <si>
    <t>Технический специалист, выполнивший подбор РС или проверку при подборе РС</t>
  </si>
  <si>
    <t>Полный код заказа на разделитель сред (заполняется в НПП "ЭЛЕМЕР" или заказчиком по итогам опросного листа)</t>
  </si>
  <si>
    <r>
      <t>Температура окружающей среды (воздуха),</t>
    </r>
    <r>
      <rPr>
        <b/>
        <sz val="11"/>
        <rFont val="Calibri"/>
        <family val="2"/>
        <charset val="204"/>
      </rPr>
      <t>°</t>
    </r>
    <r>
      <rPr>
        <b/>
        <sz val="11"/>
        <rFont val="Times New Roman"/>
        <family val="1"/>
        <charset val="204"/>
      </rPr>
      <t xml:space="preserve"> С</t>
    </r>
  </si>
  <si>
    <t xml:space="preserve">№ заказа покупателя
(отдел реализации) </t>
  </si>
  <si>
    <t>№ заказа на производство
на датчик давления из сборки "ДД+РС" (ПДО)</t>
  </si>
  <si>
    <r>
      <rPr>
        <b/>
        <sz val="16"/>
        <rFont val="Times New Roman"/>
        <family val="1"/>
        <charset val="204"/>
      </rPr>
      <t>L</t>
    </r>
    <r>
      <rPr>
        <b/>
        <vertAlign val="subscript"/>
        <sz val="16"/>
        <rFont val="Times New Roman"/>
        <family val="1"/>
        <charset val="204"/>
      </rPr>
      <t>ЛК</t>
    </r>
    <r>
      <rPr>
        <b/>
        <sz val="16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 xml:space="preserve">=____________________ , м
</t>
    </r>
    <r>
      <rPr>
        <sz val="11"/>
        <rFont val="Times New Roman"/>
        <family val="1"/>
        <charset val="204"/>
      </rPr>
      <t>(от 0,5 м до 5 м кратно 0,5 м. Свыше 5 м по согласованию)</t>
    </r>
  </si>
  <si>
    <t>Дополнительная информация
(не обязательно к заполнению)</t>
  </si>
  <si>
    <r>
      <t>Дополнительные погрешности вносимые разделителем сред.</t>
    </r>
    <r>
      <rPr>
        <b/>
        <sz val="11"/>
        <color rgb="FFFF0000"/>
        <rFont val="Times New Roman"/>
        <family val="1"/>
        <charset val="204"/>
      </rPr>
      <t xml:space="preserve"> Обратить внимание!!!</t>
    </r>
  </si>
  <si>
    <t>Дополнительная температурная погрешность γ2, вносимая разделителем сред,  не более, % от Pв/10°С</t>
  </si>
  <si>
    <r>
      <rPr>
        <b/>
        <sz val="11"/>
        <color rgb="FFC00000"/>
        <rFont val="Times New Roman"/>
        <family val="1"/>
        <charset val="204"/>
      </rPr>
      <t xml:space="preserve">0% </t>
    </r>
    <r>
      <rPr>
        <b/>
        <sz val="11"/>
        <color theme="1"/>
        <rFont val="Times New Roman"/>
        <family val="1"/>
        <charset val="204"/>
      </rPr>
      <t xml:space="preserve">(штуцерные модели),                         </t>
    </r>
    <r>
      <rPr>
        <b/>
        <sz val="11"/>
        <color rgb="FFC00000"/>
        <rFont val="Times New Roman"/>
        <family val="1"/>
        <charset val="204"/>
      </rPr>
      <t>0,1%</t>
    </r>
    <r>
      <rPr>
        <b/>
        <sz val="11"/>
        <color theme="1"/>
        <rFont val="Times New Roman"/>
        <family val="1"/>
        <charset val="204"/>
      </rPr>
      <t xml:space="preserve"> (фланцевые модели) </t>
    </r>
  </si>
  <si>
    <r>
      <rPr>
        <b/>
        <sz val="11"/>
        <color rgb="FFC00000"/>
        <rFont val="Times New Roman"/>
        <family val="1"/>
        <charset val="204"/>
      </rPr>
      <t xml:space="preserve">0,1% </t>
    </r>
    <r>
      <rPr>
        <b/>
        <sz val="11"/>
        <color theme="1"/>
        <rFont val="Times New Roman"/>
        <family val="1"/>
        <charset val="204"/>
      </rPr>
      <t xml:space="preserve">(штуцерные модели),                         </t>
    </r>
    <r>
      <rPr>
        <b/>
        <sz val="11"/>
        <color rgb="FFC00000"/>
        <rFont val="Times New Roman"/>
        <family val="1"/>
        <charset val="204"/>
      </rPr>
      <t>0,15%</t>
    </r>
    <r>
      <rPr>
        <b/>
        <sz val="11"/>
        <color theme="1"/>
        <rFont val="Times New Roman"/>
        <family val="1"/>
        <charset val="204"/>
      </rPr>
      <t xml:space="preserve"> (фланцевые модели) </t>
    </r>
  </si>
  <si>
    <r>
      <rPr>
        <b/>
        <sz val="11"/>
        <color rgb="FFC00000"/>
        <rFont val="Times New Roman"/>
        <family val="1"/>
        <charset val="204"/>
      </rPr>
      <t xml:space="preserve">0,1% </t>
    </r>
    <r>
      <rPr>
        <b/>
        <sz val="11"/>
        <color theme="1"/>
        <rFont val="Times New Roman"/>
        <family val="1"/>
        <charset val="204"/>
      </rPr>
      <t xml:space="preserve">(штуцерные модели),                         </t>
    </r>
    <r>
      <rPr>
        <b/>
        <sz val="11"/>
        <color rgb="FFC00000"/>
        <rFont val="Times New Roman"/>
        <family val="1"/>
        <charset val="204"/>
      </rPr>
      <t>0,2%</t>
    </r>
    <r>
      <rPr>
        <b/>
        <sz val="11"/>
        <color theme="1"/>
        <rFont val="Times New Roman"/>
        <family val="1"/>
        <charset val="204"/>
      </rPr>
      <t xml:space="preserve"> (фланцевые модели) </t>
    </r>
  </si>
  <si>
    <r>
      <rPr>
        <b/>
        <sz val="11"/>
        <color rgb="FFC00000"/>
        <rFont val="Times New Roman"/>
        <family val="1"/>
        <charset val="204"/>
      </rPr>
      <t xml:space="preserve">0,15% </t>
    </r>
    <r>
      <rPr>
        <b/>
        <sz val="11"/>
        <color theme="1"/>
        <rFont val="Times New Roman"/>
        <family val="1"/>
        <charset val="204"/>
      </rPr>
      <t xml:space="preserve">(штуцерные модели),                         </t>
    </r>
    <r>
      <rPr>
        <b/>
        <sz val="11"/>
        <color rgb="FFC00000"/>
        <rFont val="Times New Roman"/>
        <family val="1"/>
        <charset val="204"/>
      </rPr>
      <t>0,3%</t>
    </r>
    <r>
      <rPr>
        <b/>
        <sz val="11"/>
        <color theme="1"/>
        <rFont val="Times New Roman"/>
        <family val="1"/>
        <charset val="204"/>
      </rPr>
      <t xml:space="preserve"> (фланцевые модели) </t>
    </r>
  </si>
  <si>
    <t>Модель охладителя сред</t>
  </si>
  <si>
    <t xml:space="preserve">
Через охладитель
"прибор + охладитель + разделитель"</t>
  </si>
  <si>
    <t>Длинна капиллярной линии
ЭЛЕМЕР-ЛК, м</t>
  </si>
  <si>
    <t>Тип разделителя.
(Определяется заказчиком или техническим специалистом НПП ЭЛЕМЕР).</t>
  </si>
  <si>
    <t>Подпись__________________</t>
  </si>
  <si>
    <r>
      <t xml:space="preserve">
Прямая сборка
"прибор + разделитель"
</t>
    </r>
    <r>
      <rPr>
        <b/>
        <sz val="9"/>
        <rFont val="Times New Roman"/>
        <family val="1"/>
        <charset val="204"/>
      </rPr>
      <t>(для штуцерного конструктива ДА, ДИ, ДВ, ДИВ)</t>
    </r>
  </si>
  <si>
    <t xml:space="preserve">
Через капилляр
"прибор + капилляр + разделитель"</t>
  </si>
  <si>
    <t>Охладитель ____________________</t>
  </si>
  <si>
    <r>
      <t xml:space="preserve">Дополнительная погрешность вносимая разделителем сред </t>
    </r>
    <r>
      <rPr>
        <b/>
        <sz val="14"/>
        <rFont val="Times New Roman"/>
        <family val="1"/>
        <charset val="204"/>
      </rPr>
      <t>γ</t>
    </r>
    <r>
      <rPr>
        <b/>
        <sz val="11"/>
        <rFont val="Times New Roman"/>
        <family val="1"/>
        <charset val="204"/>
      </rPr>
      <t>1, %</t>
    </r>
  </si>
  <si>
    <r>
      <t xml:space="preserve">Дополнительные погрешность вносимая разделителем сред </t>
    </r>
    <r>
      <rPr>
        <b/>
        <sz val="11"/>
        <color rgb="FFC00000"/>
        <rFont val="Times New Roman"/>
        <family val="1"/>
        <charset val="204"/>
      </rPr>
      <t>с капиллярной линией,</t>
    </r>
    <r>
      <rPr>
        <b/>
        <sz val="11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γ</t>
    </r>
    <r>
      <rPr>
        <b/>
        <sz val="11"/>
        <rFont val="Times New Roman"/>
        <family val="1"/>
        <charset val="204"/>
      </rPr>
      <t>1%</t>
    </r>
  </si>
  <si>
    <r>
      <t xml:space="preserve">Дополнительная температурная погрешность γ2, вносимая разделителем сред </t>
    </r>
    <r>
      <rPr>
        <b/>
        <sz val="11"/>
        <color rgb="FFC00000"/>
        <rFont val="Times New Roman"/>
        <family val="1"/>
        <charset val="204"/>
      </rPr>
      <t>с капиллярной линией</t>
    </r>
    <r>
      <rPr>
        <b/>
        <sz val="11"/>
        <rFont val="Times New Roman"/>
        <family val="1"/>
        <charset val="204"/>
      </rPr>
      <t>, не более, % от Pв/10°С</t>
    </r>
  </si>
  <si>
    <t>№</t>
  </si>
  <si>
    <t>Типоразмер мембраны</t>
  </si>
  <si>
    <t>S</t>
  </si>
  <si>
    <r>
      <rPr>
        <sz val="11"/>
        <color rgb="FFC00000"/>
        <rFont val="Times New Roman"/>
        <family val="1"/>
        <charset val="204"/>
      </rPr>
      <t>Примечание.</t>
    </r>
    <r>
      <rPr>
        <sz val="11"/>
        <color theme="1"/>
        <rFont val="Times New Roman"/>
        <family val="1"/>
        <charset val="204"/>
      </rPr>
      <t xml:space="preserve">
При заказе разделителя сред с капилляром  - охладитель сред не используется.</t>
    </r>
  </si>
  <si>
    <t>Таблица 1. Технические характеристики капиллярной линии ЭЛЕМЕР-ЛК</t>
  </si>
  <si>
    <t>Параметры</t>
  </si>
  <si>
    <t>Модель М1</t>
  </si>
  <si>
    <t>Модель М2                                         (с адаптером)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</si>
  <si>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</si>
  <si>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Размеры капилляра (диаметр/ толщина стенки)</t>
  </si>
  <si>
    <t>3 х 0,5 мм</t>
  </si>
  <si>
    <t>3 х 0,8 мм</t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</si>
  <si>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</si>
  <si>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Адаптер (держатель)</t>
  </si>
  <si>
    <t>нет</t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</si>
  <si>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</si>
  <si>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Номинальное давление, РN</t>
  </si>
  <si>
    <t xml:space="preserve">10 МПа, 16 МПа, </t>
  </si>
  <si>
    <t>25 МПа, 40 МПа</t>
  </si>
  <si>
    <t xml:space="preserve">25 МПа, 40 МПа, </t>
  </si>
  <si>
    <t>60 МПа (только для 3 х 0,8 мм)</t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</si>
  <si>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</si>
  <si>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Диапазон рабочих температур</t>
  </si>
  <si>
    <t>-50…+300 °С</t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</si>
  <si>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</si>
  <si>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Материал капилляра</t>
  </si>
  <si>
    <t>Нержавеющая сталь 316L (03Х17Н14М3)</t>
  </si>
  <si>
    <t>Нержавеющая сталь 12Х18Н10Т</t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</si>
  <si>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</si>
  <si>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Материал металлорукава</t>
  </si>
  <si>
    <t>Нержавеющая сталь 304                           (08Х18Н10)</t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</si>
  <si>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</si>
  <si>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Размерный ряд  длин капиллярной линии, м*</t>
  </si>
  <si>
    <t>1 м, 2 м, 3 м, 5 м</t>
  </si>
  <si>
    <t>0,5 м, 1 м, 2 м, 3 м, 4 м, 5 м</t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</si>
  <si>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</si>
  <si>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t>Резьбовое присоединение</t>
  </si>
  <si>
    <t>Вход (процесс)</t>
  </si>
  <si>
    <t>Наружная М20х1,5</t>
  </si>
  <si>
    <t>Наружная G1/2</t>
  </si>
  <si>
    <t>Выход (прибор)</t>
  </si>
  <si>
    <t>Внутренняя М20х1,5,</t>
  </si>
  <si>
    <t>Наружная К1/4 (1/4NPT)</t>
  </si>
  <si>
    <t>Примечание:</t>
  </si>
  <si>
    <t>*По отдельному согласованию с заказчиком возможно изготовление капиллярной линии нестандартного размера для модели М2</t>
  </si>
  <si>
    <t>Таблица 2. Габаритные и присоединительные размеры капиллярной линии ЭЛЕМЕР-ЛК моделей М1 и моделей М2.</t>
  </si>
  <si>
    <t>ЭЛЕМЕР-ЛК модель М1</t>
  </si>
  <si>
    <t>ЭЛЕМЕР-ЛК модель М2 (с адаптером)</t>
  </si>
  <si>
    <t>Пример заказа</t>
  </si>
  <si>
    <t>ЭЛЕМЕР-ЛК</t>
  </si>
  <si>
    <t>М1</t>
  </si>
  <si>
    <t>М20</t>
  </si>
  <si>
    <t>М20В</t>
  </si>
  <si>
    <t xml:space="preserve">ТУ </t>
  </si>
  <si>
    <t>М2</t>
  </si>
  <si>
    <t>3Н</t>
  </si>
  <si>
    <t>1/4NPT</t>
  </si>
  <si>
    <t xml:space="preserve">  Со встроенным адаптером.   Специальная приварная металлическая трубка с каждой стороны капиллярной линии, обеспечивающая дополнительную прочность конструкции.</t>
  </si>
  <si>
    <t>ФИО отвественного лица (Заказчик/РП)</t>
  </si>
  <si>
    <t>Описание</t>
  </si>
  <si>
    <t xml:space="preserve">Материал корпуса </t>
  </si>
  <si>
    <t>Форма заказа</t>
  </si>
  <si>
    <t>ЭЛЕМЕР-РС</t>
  </si>
  <si>
    <t>Т1Ф</t>
  </si>
  <si>
    <t>ТУ</t>
  </si>
  <si>
    <t>Наименование параметра</t>
  </si>
  <si>
    <t>Базовое</t>
  </si>
  <si>
    <t>исполнение</t>
  </si>
  <si>
    <t>Тип разделителя сред</t>
  </si>
  <si>
    <t xml:space="preserve">Модификация </t>
  </si>
  <si>
    <t>Комплекты монтажных частей для присоединения к процессу</t>
  </si>
  <si>
    <t>Обозначение технических условий</t>
  </si>
  <si>
    <t>ЭЛЕМЕР-РС-5319</t>
  </si>
  <si>
    <t>ЭЛЕМЕР-РС-5320</t>
  </si>
  <si>
    <t>ЭЛЕМЕР-РС-5321</t>
  </si>
  <si>
    <t>ЭЛЕМЕР-РС-5322</t>
  </si>
  <si>
    <t>Внешний вид</t>
  </si>
  <si>
    <t>Разделитель сред разборный. Резьбовое подключение к процессу</t>
  </si>
  <si>
    <t>Номинальное давление, PN, МПа (кгс/см2)</t>
  </si>
  <si>
    <t>Диапазон рабочих температур, ºС</t>
  </si>
  <si>
    <t>-40…+200</t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</si>
  <si>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 </t>
    </r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</si>
  <si>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</si>
  <si>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</si>
  <si>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</si>
  <si>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Материал уплотнительного кольца</t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</si>
  <si>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 </t>
    </r>
  </si>
  <si>
    <t>-</t>
  </si>
  <si>
    <t>Внутренняя резьба М20х1,5</t>
  </si>
  <si>
    <t>Иванова М.В.</t>
  </si>
  <si>
    <r>
      <t xml:space="preserve">Давление среды, МПа                         </t>
    </r>
    <r>
      <rPr>
        <b/>
        <sz val="11"/>
        <color rgb="FFFF0000"/>
        <rFont val="Times New Roman"/>
        <family val="1"/>
        <charset val="204"/>
      </rPr>
      <t xml:space="preserve">(Для датчиков перепада давления - указать рабочее давление, Рраб. ) </t>
    </r>
  </si>
  <si>
    <r>
      <t>Разность давлений</t>
    </r>
    <r>
      <rPr>
        <b/>
        <sz val="11"/>
        <color rgb="FFFF0000"/>
        <rFont val="Times New Roman"/>
        <family val="1"/>
        <charset val="204"/>
      </rPr>
      <t xml:space="preserve"> (Для датчиков перепада давления) </t>
    </r>
    <r>
      <rPr>
        <b/>
        <sz val="11"/>
        <rFont val="Times New Roman"/>
        <family val="1"/>
        <charset val="204"/>
      </rPr>
      <t xml:space="preserve">, МПа </t>
    </r>
    <r>
      <rPr>
        <b/>
        <sz val="11"/>
        <color rgb="FFFF0000"/>
        <rFont val="Times New Roman"/>
        <family val="1"/>
        <charset val="204"/>
      </rPr>
      <t xml:space="preserve"> </t>
    </r>
  </si>
  <si>
    <t>ΔРmin = ________________                                                               ΔРмах = ________________</t>
  </si>
  <si>
    <t>нефтепродукты</t>
  </si>
  <si>
    <t>Фролов С.В.</t>
  </si>
  <si>
    <t>Описание технологического процесса (профиль измерения)</t>
  </si>
  <si>
    <t>Тип WF (фланцевые)</t>
  </si>
  <si>
    <t>ЭЛЕМЕР-РС-5319/5320/5321/5322 (тип ВА)</t>
  </si>
  <si>
    <t>ЭЛЕМЕР-РС-25/50/250/600                     (тип BW)</t>
  </si>
  <si>
    <t xml:space="preserve">Капилляр ЛК, м ________________          </t>
  </si>
  <si>
    <t xml:space="preserve">Тел./факс/E-mail </t>
  </si>
  <si>
    <r>
      <t xml:space="preserve">Разделитель сред ЭЛЕМЕР-РС-53хх </t>
    </r>
    <r>
      <rPr>
        <b/>
        <sz val="16"/>
        <color rgb="FFFF0000"/>
        <rFont val="Times New Roman"/>
        <family val="1"/>
        <charset val="204"/>
      </rPr>
      <t>(ЭЛЕМЕР)</t>
    </r>
  </si>
  <si>
    <t>М63</t>
  </si>
  <si>
    <t>Модификация (таблица 1)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</si>
  <si>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5319</t>
    </r>
    <r>
      <rPr>
        <sz val="12"/>
        <color theme="1"/>
        <rFont val="Times New Roman"/>
        <family val="1"/>
        <charset val="204"/>
      </rPr>
      <t xml:space="preserve"> – штуцерное конструктивное исполнение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</si>
  <si>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5320</t>
    </r>
    <r>
      <rPr>
        <sz val="12"/>
        <color theme="1"/>
        <rFont val="Times New Roman"/>
        <family val="1"/>
        <charset val="204"/>
      </rPr>
      <t xml:space="preserve"> – фланцевое конструктивное исполнение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</si>
  <si>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5321</t>
    </r>
    <r>
      <rPr>
        <sz val="12"/>
        <color theme="1"/>
        <rFont val="Times New Roman"/>
        <family val="1"/>
        <charset val="204"/>
      </rPr>
      <t>– штуцерное конструктивное исполнение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</si>
  <si>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5322</t>
    </r>
    <r>
      <rPr>
        <sz val="12"/>
        <color theme="1"/>
        <rFont val="Times New Roman"/>
        <family val="1"/>
        <charset val="204"/>
      </rPr>
      <t>– фланцевое конструктивное исполнение</t>
    </r>
  </si>
  <si>
    <t>см. таблицу 1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</si>
  <si>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 xml:space="preserve">М100 – </t>
    </r>
    <r>
      <rPr>
        <sz val="12"/>
        <color theme="1"/>
        <rFont val="Times New Roman"/>
        <family val="1"/>
        <charset val="204"/>
      </rPr>
      <t>(-0,1…1 МПа) -   для модификаций 5319, 5320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</si>
  <si>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М63 –</t>
    </r>
    <r>
      <rPr>
        <sz val="12"/>
        <color theme="1"/>
        <rFont val="Times New Roman"/>
        <family val="1"/>
        <charset val="204"/>
      </rPr>
      <t xml:space="preserve">   (-0,1…6 МПа) -  для модификаций 5319, 5320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</si>
  <si>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 xml:space="preserve">М38 –    </t>
    </r>
    <r>
      <rPr>
        <sz val="12"/>
        <color theme="1"/>
        <rFont val="Times New Roman"/>
        <family val="1"/>
        <charset val="204"/>
      </rPr>
      <t>(0…60МПа) -  для модификаций 5321, 5322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</si>
  <si>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– нержавеющая сталь AISI 316L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</si>
  <si>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1F</t>
    </r>
    <r>
      <rPr>
        <sz val="12"/>
        <color theme="1"/>
        <rFont val="Times New Roman"/>
        <family val="1"/>
        <charset val="204"/>
      </rPr>
      <t xml:space="preserve"> – нержавеющая сталь AISI 316L с фторопластовым покрытием (только по согласованию)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</si>
  <si>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 xml:space="preserve"> – коррозионностойкий сплав ХН65МВ (Хастеллой С-276)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</si>
  <si>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– нержавеющая сталь 12Х18Н10Т (только по согласованию)</t>
    </r>
  </si>
  <si>
    <t>Соединение на входе среды (процесс)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</si>
  <si>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М20</t>
    </r>
    <r>
      <rPr>
        <sz val="12"/>
        <color theme="1"/>
        <rFont val="Times New Roman"/>
        <family val="1"/>
        <charset val="204"/>
      </rPr>
      <t xml:space="preserve"> – наружная резьба М20х1,5 для модификаций 5319, 5321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</si>
  <si>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G2</t>
    </r>
    <r>
      <rPr>
        <sz val="12"/>
        <color theme="1"/>
        <rFont val="Times New Roman"/>
        <family val="1"/>
        <charset val="204"/>
      </rPr>
      <t xml:space="preserve"> – наружная резьба G1/2 для модификаций 5319, 5321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</si>
  <si>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K2</t>
    </r>
    <r>
      <rPr>
        <sz val="12"/>
        <color theme="1"/>
        <rFont val="Times New Roman"/>
        <family val="1"/>
        <charset val="204"/>
      </rPr>
      <t xml:space="preserve"> – наружная резьба K1/2 (1/2NPT) для модификаций 5319, 5321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</si>
  <si>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K2F</t>
    </r>
    <r>
      <rPr>
        <sz val="12"/>
        <color theme="1"/>
        <rFont val="Times New Roman"/>
        <family val="1"/>
        <charset val="204"/>
      </rPr>
      <t xml:space="preserve"> – внутренняя резьба K1/2 (1/2NPT) для модификаций 5319, 5321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</si>
  <si>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Ф</t>
    </r>
    <r>
      <rPr>
        <sz val="12"/>
        <color theme="1"/>
        <rFont val="Times New Roman"/>
        <family val="1"/>
        <charset val="204"/>
      </rPr>
      <t xml:space="preserve"> – фланцевое подключение к процессу для модификации 5320, 5322</t>
    </r>
  </si>
  <si>
    <t>Комплекты монтажных частей для присоединения к процессу (таблица 3)</t>
  </si>
  <si>
    <r>
      <t>1.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</si>
  <si>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t>Разделитель сред разборный Резьбовое подключение к процессу</t>
  </si>
  <si>
    <t xml:space="preserve">Разделитель сред разборный. </t>
  </si>
  <si>
    <t>Фланцевое подключение к процессу</t>
  </si>
  <si>
    <t xml:space="preserve">Разделитель сред  разборный. </t>
  </si>
  <si>
    <r>
      <t>2.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</si>
  <si>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3.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</si>
  <si>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t>6 МПа</t>
  </si>
  <si>
    <r>
      <t>(60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кгс/см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)</t>
    </r>
  </si>
  <si>
    <t>60 МПа</t>
  </si>
  <si>
    <r>
      <t>(600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кгс/см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)</t>
    </r>
  </si>
  <si>
    <r>
      <t>4.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</si>
  <si>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Диапазон рабочих давлений для типоразмера мембраны, МПа (кгс/см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)</t>
    </r>
  </si>
  <si>
    <r>
      <t>-0,1…1 МПа (-1…10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кгс/см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)</t>
    </r>
    <r>
      <rPr>
        <b/>
        <sz val="12"/>
        <color theme="1"/>
        <rFont val="Times New Roman"/>
        <family val="1"/>
        <charset val="204"/>
      </rPr>
      <t xml:space="preserve">  - для М100 </t>
    </r>
  </si>
  <si>
    <r>
      <t>-0,1…6 МПа (-1…60 кгс/см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)</t>
    </r>
    <r>
      <rPr>
        <b/>
        <sz val="12"/>
        <color theme="1"/>
        <rFont val="Times New Roman"/>
        <family val="1"/>
        <charset val="204"/>
      </rPr>
      <t xml:space="preserve">  - для М63 </t>
    </r>
  </si>
  <si>
    <r>
      <t>0…60 МПа (0…600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кгс/см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)  - </t>
    </r>
    <r>
      <rPr>
        <b/>
        <sz val="12"/>
        <color theme="1"/>
        <rFont val="Times New Roman"/>
        <family val="1"/>
        <charset val="204"/>
      </rPr>
      <t>для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М38 </t>
    </r>
  </si>
  <si>
    <r>
      <t>5.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</si>
  <si>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-50…+200</t>
    </r>
    <r>
      <rPr>
        <sz val="12"/>
        <color theme="1"/>
        <rFont val="Times New Roman"/>
        <family val="1"/>
        <charset val="204"/>
      </rPr>
      <t xml:space="preserve"> </t>
    </r>
  </si>
  <si>
    <t>(прямой монтаж)</t>
  </si>
  <si>
    <r>
      <t>-50…+300</t>
    </r>
    <r>
      <rPr>
        <sz val="12"/>
        <color theme="1"/>
        <rFont val="Times New Roman"/>
        <family val="1"/>
        <charset val="204"/>
      </rPr>
      <t xml:space="preserve"> </t>
    </r>
  </si>
  <si>
    <t>(монтаж с капиллярной линией)</t>
  </si>
  <si>
    <r>
      <t>6.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</si>
  <si>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t>Материал мембраны*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</si>
  <si>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Нержавеющая сталь AISI 316L</t>
    </r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</si>
  <si>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Нержавеющая сталь AISI 316L с фторопластовым покрытием</t>
    </r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</si>
  <si>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Times New Roman"/>
        <family val="1"/>
        <charset val="204"/>
      </rPr>
      <t>Коррозионностойкий сплав ХН65МВ (Хастеллой С-276)</t>
    </r>
  </si>
  <si>
    <r>
      <t>7.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</si>
  <si>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Нержавеющая сталь 316L (базовое исполнение)</t>
    </r>
  </si>
  <si>
    <r>
      <t>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Нержавеющая сталь 12Х18Н10Т*</t>
    </r>
  </si>
  <si>
    <r>
      <t>8.</t>
    </r>
    <r>
      <rPr>
        <sz val="7"/>
        <color theme="1"/>
        <rFont val="Times New Roman"/>
        <family val="1"/>
        <charset val="204"/>
      </rPr>
      <t xml:space="preserve">                              </t>
    </r>
    <r>
      <rPr>
        <sz val="12"/>
        <color theme="1"/>
        <rFont val="Times New Roman"/>
        <family val="1"/>
        <charset val="204"/>
      </rPr>
      <t> </t>
    </r>
  </si>
  <si>
    <r>
      <t>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2"/>
        <color theme="1"/>
        <rFont val="Times New Roman"/>
        <family val="1"/>
        <charset val="204"/>
      </rPr>
      <t>Нержавеющая сталь 12Х18Н10Т</t>
    </r>
  </si>
  <si>
    <r>
      <t>9.</t>
    </r>
    <r>
      <rPr>
        <sz val="7"/>
        <color theme="1"/>
        <rFont val="Times New Roman"/>
        <family val="1"/>
        <charset val="204"/>
      </rPr>
      <t xml:space="preserve">                  </t>
    </r>
    <r>
      <rPr>
        <sz val="12"/>
        <color theme="1"/>
        <rFont val="Times New Roman"/>
        <family val="1"/>
        <charset val="204"/>
      </rPr>
      <t> </t>
    </r>
  </si>
  <si>
    <t>Фторопласт Ф-4</t>
  </si>
  <si>
    <r>
      <t>10.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2"/>
        <color theme="1"/>
        <rFont val="Times New Roman"/>
        <family val="1"/>
        <charset val="204"/>
      </rPr>
      <t> </t>
    </r>
  </si>
  <si>
    <t xml:space="preserve">Т1М – прокладка медная Т1Ф – прокладка фторопластовая </t>
  </si>
  <si>
    <r>
      <t xml:space="preserve">ОФ100 </t>
    </r>
    <r>
      <rPr>
        <b/>
        <sz val="12"/>
        <color theme="1"/>
        <rFont val="Times New Roman"/>
        <family val="1"/>
        <charset val="204"/>
      </rPr>
      <t xml:space="preserve">– </t>
    </r>
    <r>
      <rPr>
        <sz val="12"/>
        <color theme="1"/>
        <rFont val="Times New Roman"/>
        <family val="1"/>
        <charset val="204"/>
      </rPr>
      <t>ответный фланец под приварку DN100, материал нержавеющая сталь 12Х18Н10Т (крепеж и прокладка входит в комплект)</t>
    </r>
  </si>
  <si>
    <t>Т1М – прокладка медная Т1Ф – прокладка фторопластовая</t>
  </si>
  <si>
    <r>
      <t xml:space="preserve">ОФ50 </t>
    </r>
    <r>
      <rPr>
        <b/>
        <sz val="12"/>
        <color theme="1"/>
        <rFont val="Times New Roman"/>
        <family val="1"/>
        <charset val="204"/>
      </rPr>
      <t xml:space="preserve">– </t>
    </r>
    <r>
      <rPr>
        <sz val="12"/>
        <color theme="1"/>
        <rFont val="Times New Roman"/>
        <family val="1"/>
        <charset val="204"/>
      </rPr>
      <t>ответный фланец под приварку DN50,  материал нержавеющая сталь 12Х18Н10Т (крепеж и прокладка входит в комплект)</t>
    </r>
  </si>
  <si>
    <r>
      <t>11.</t>
    </r>
    <r>
      <rPr>
        <sz val="7"/>
        <color theme="1"/>
        <rFont val="Times New Roman"/>
        <family val="1"/>
        <charset val="204"/>
      </rPr>
      <t xml:space="preserve">              </t>
    </r>
    <r>
      <rPr>
        <sz val="12"/>
        <color theme="1"/>
        <rFont val="Times New Roman"/>
        <family val="1"/>
        <charset val="204"/>
      </rPr>
      <t> </t>
    </r>
  </si>
  <si>
    <t xml:space="preserve">Присоединение </t>
  </si>
  <si>
    <t>Наружная резьба М20х1,5, G1/2, K1/2 (1/2NPT)</t>
  </si>
  <si>
    <t>Внутренняя K1/2 (1/2NPT)</t>
  </si>
  <si>
    <t>Фланцевое</t>
  </si>
  <si>
    <t>Наружная резьба М20х1,5, G1/2,  К1/2 (1/2NPT) Внутренняя K1/2 (1/2NPT)</t>
  </si>
  <si>
    <t>*Возможность изготовления материала мембраны нержавеющая сталь AISI 316L с фторопластовым покрытием  (код –«1F») и материала корпуса   нержавеющая сталь 12Х18Н10Т (код – «2») - только по согласованию.</t>
  </si>
  <si>
    <r>
      <t xml:space="preserve">Разделитель сред ЭЛЕМЕР-РС-Ф </t>
    </r>
    <r>
      <rPr>
        <b/>
        <sz val="16"/>
        <color rgb="FFFF0000"/>
        <rFont val="Times New Roman"/>
        <family val="1"/>
        <charset val="204"/>
      </rPr>
      <t>(ЭЛЕМЕР)</t>
    </r>
  </si>
  <si>
    <t>Ф</t>
  </si>
  <si>
    <t>DN50</t>
  </si>
  <si>
    <t>PN16</t>
  </si>
  <si>
    <t>В</t>
  </si>
  <si>
    <t>ГОСТ</t>
  </si>
  <si>
    <t>ОФ</t>
  </si>
  <si>
    <t>Д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</si>
  <si>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Ф</t>
    </r>
    <r>
      <rPr>
        <sz val="12"/>
        <color theme="1"/>
        <rFont val="Times New Roman"/>
        <family val="1"/>
        <charset val="204"/>
      </rPr>
      <t xml:space="preserve"> – фланцевое конструктивное исполнение с приварным фланцем </t>
    </r>
  </si>
  <si>
    <t>Конструктивное исполнение (номер рисунка) (таблица 1)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</si>
  <si>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 xml:space="preserve">1 - </t>
    </r>
    <r>
      <rPr>
        <sz val="12"/>
        <color theme="1"/>
        <rFont val="Times New Roman"/>
        <family val="1"/>
        <charset val="204"/>
      </rPr>
      <t xml:space="preserve">нержавеющая сталь 316L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</si>
  <si>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1F</t>
    </r>
    <r>
      <rPr>
        <sz val="12"/>
        <color theme="1"/>
        <rFont val="Times New Roman"/>
        <family val="1"/>
        <charset val="204"/>
      </rPr>
      <t xml:space="preserve">  - Нержавеющая сталь AISI 316L с фторопластовым покрытием *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</si>
  <si>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 xml:space="preserve">6 - </t>
    </r>
    <r>
      <rPr>
        <sz val="12"/>
        <color theme="1"/>
        <rFont val="Times New Roman"/>
        <family val="1"/>
        <charset val="204"/>
      </rPr>
      <t>ХН65МВ (Хастеллой С-276) *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</si>
  <si>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 xml:space="preserve">2 - </t>
    </r>
    <r>
      <rPr>
        <sz val="12"/>
        <color theme="1"/>
        <rFont val="Times New Roman"/>
        <family val="1"/>
        <charset val="204"/>
      </rPr>
      <t xml:space="preserve">нержавеющая сталь 12Х18Н10Т </t>
    </r>
    <r>
      <rPr>
        <b/>
        <sz val="12"/>
        <color theme="1"/>
        <rFont val="Times New Roman"/>
        <family val="1"/>
        <charset val="204"/>
      </rPr>
      <t>**</t>
    </r>
  </si>
  <si>
    <t>Номинальный диаметр фланца, DN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</si>
  <si>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DN50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</si>
  <si>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DN80</t>
    </r>
  </si>
  <si>
    <t>Номинальное давление, PN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</si>
  <si>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PN10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</si>
  <si>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PN16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</si>
  <si>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PN25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</si>
  <si>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PN40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</si>
  <si>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PN63</t>
    </r>
  </si>
  <si>
    <t>PN63</t>
  </si>
  <si>
    <t>Исполнения (форма) уплотнительных поверхностей (таблица 1, 2)</t>
  </si>
  <si>
    <t>Стандарт исполнения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</si>
  <si>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ГОСТ</t>
    </r>
    <r>
      <rPr>
        <sz val="12"/>
        <color theme="1"/>
        <rFont val="Times New Roman"/>
        <family val="1"/>
        <charset val="204"/>
      </rPr>
      <t xml:space="preserve">  - ГОСТ 33259-2015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</si>
  <si>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DIN</t>
    </r>
    <r>
      <rPr>
        <sz val="12"/>
        <color theme="1"/>
        <rFont val="Times New Roman"/>
        <family val="1"/>
        <charset val="204"/>
      </rPr>
      <t xml:space="preserve">  - DIN EN 1092-1    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</si>
  <si>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ASME</t>
    </r>
    <r>
      <rPr>
        <sz val="12"/>
        <color theme="1"/>
        <rFont val="Times New Roman"/>
        <family val="1"/>
        <charset val="204"/>
      </rPr>
      <t xml:space="preserve">  -ASME B16.5-2017*** </t>
    </r>
  </si>
  <si>
    <t xml:space="preserve">Ответный фланец для присоединения к процессу (опция) 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</si>
  <si>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 xml:space="preserve">ОФУ1 - </t>
    </r>
    <r>
      <rPr>
        <sz val="12"/>
        <color theme="1"/>
        <rFont val="Times New Roman"/>
        <family val="1"/>
        <charset val="204"/>
      </rPr>
      <t xml:space="preserve">ответный фланец плоский из стали 09Г2С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</si>
  <si>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 xml:space="preserve">ОФУ2 - </t>
    </r>
    <r>
      <rPr>
        <sz val="12"/>
        <color theme="1"/>
        <rFont val="Times New Roman"/>
        <family val="1"/>
        <charset val="204"/>
      </rPr>
      <t xml:space="preserve">ответный фланец воротниковый из стали 09Г2С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</si>
  <si>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 xml:space="preserve">ОФН1  - </t>
    </r>
    <r>
      <rPr>
        <sz val="12"/>
        <color theme="1"/>
        <rFont val="Times New Roman"/>
        <family val="1"/>
        <charset val="204"/>
      </rPr>
      <t>ответный фланец плоский из стали 12Х18Н10Т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</si>
  <si>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 xml:space="preserve">ОФН2 - </t>
    </r>
    <r>
      <rPr>
        <sz val="12"/>
        <color theme="1"/>
        <rFont val="Times New Roman"/>
        <family val="1"/>
        <charset val="204"/>
      </rPr>
      <t>ответный фланец воротниковый из стали 12Х18Н10Т</t>
    </r>
  </si>
  <si>
    <t xml:space="preserve">Стандарт ответного фланца соответствует выбранному стандарту фланца в п.9 </t>
  </si>
  <si>
    <t>Монтажный комплект -  крепежные изделия для присоединения к ответному фланцу и уплотнительное кольцо (опция)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</si>
  <si>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- </t>
    </r>
    <r>
      <rPr>
        <sz val="12"/>
        <color theme="1"/>
        <rFont val="Times New Roman"/>
        <family val="1"/>
        <charset val="204"/>
      </rPr>
      <t>крепеж из углеродистой стали (базовое исполнение)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</si>
  <si>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b/>
        <sz val="12"/>
        <color theme="1"/>
        <rFont val="Times New Roman"/>
        <family val="1"/>
        <charset val="204"/>
      </rPr>
      <t>ДН</t>
    </r>
    <r>
      <rPr>
        <sz val="12"/>
        <color theme="1"/>
        <rFont val="Times New Roman"/>
        <family val="1"/>
        <charset val="204"/>
      </rPr>
      <t xml:space="preserve"> - крепеж из нержавеющей стали (по согласованию)  </t>
    </r>
    <r>
      <rPr>
        <b/>
        <sz val="12"/>
        <color theme="1"/>
        <rFont val="Times New Roman"/>
        <family val="1"/>
        <charset val="204"/>
      </rPr>
      <t xml:space="preserve"> </t>
    </r>
  </si>
  <si>
    <t>Примечания:</t>
  </si>
  <si>
    <t>* Возможность изготовления мембраны с кодом 6, 1F - только после согласования.</t>
  </si>
  <si>
    <t>** Возможность изготовления корпуса с кодом 2 - только после согласования.</t>
  </si>
  <si>
    <t>***  Возможность изготовления по стандарту ASME - только после предварительного согласования</t>
  </si>
  <si>
    <t>Исполнения уплотнительных поверхностей</t>
  </si>
  <si>
    <t>Номер рисунка</t>
  </si>
  <si>
    <t>Исполнение В</t>
  </si>
  <si>
    <t>Исполнение С</t>
  </si>
  <si>
    <t>Исполнение D</t>
  </si>
  <si>
    <t>Исполнение E</t>
  </si>
  <si>
    <t>Исполнение F</t>
  </si>
  <si>
    <t>Исполнение J</t>
  </si>
  <si>
    <t>Таблица 1. Габаритные и присоединительные размеры и исполнения уплотнительных поверхностей фланцев по ГОСТ 33259-2015.</t>
  </si>
  <si>
    <t>Таблица 2. Габаритные и присоединительные размеры и формы уплотнительных поверхностей фланцев по DIN EN 1092-1.</t>
  </si>
  <si>
    <t>Form B</t>
  </si>
  <si>
    <t>Form C</t>
  </si>
  <si>
    <t>Form D</t>
  </si>
  <si>
    <t>Form E</t>
  </si>
  <si>
    <t>Form F</t>
  </si>
  <si>
    <t>01</t>
  </si>
  <si>
    <t>02</t>
  </si>
  <si>
    <t>03</t>
  </si>
  <si>
    <t>04</t>
  </si>
  <si>
    <t>05</t>
  </si>
  <si>
    <t>06</t>
  </si>
  <si>
    <t>07</t>
  </si>
  <si>
    <t>09</t>
  </si>
  <si>
    <t>08</t>
  </si>
  <si>
    <t xml:space="preserve">    ОПРОСНЫЙ ЛИСТ №_______</t>
  </si>
  <si>
    <r>
      <t xml:space="preserve">Тип РС  </t>
    </r>
    <r>
      <rPr>
        <b/>
        <u/>
        <sz val="12"/>
        <rFont val="Times New Roman"/>
        <family val="1"/>
        <charset val="204"/>
      </rPr>
      <t>ЭЛЕМЕР-РС-5319-М100-1-1-М20-Т1М-ТУ</t>
    </r>
  </si>
  <si>
    <t>Манометр стрелочный для сборки с разделителем сред  ЭЛЕМЕР-РС</t>
  </si>
  <si>
    <r>
      <t>Рmin = ____</t>
    </r>
    <r>
      <rPr>
        <b/>
        <u/>
        <sz val="11"/>
        <rFont val="Times New Roman"/>
        <family val="1"/>
        <charset val="204"/>
      </rPr>
      <t>_0,6_</t>
    </r>
    <r>
      <rPr>
        <b/>
        <sz val="11"/>
        <rFont val="Times New Roman"/>
        <family val="1"/>
        <charset val="204"/>
      </rPr>
      <t>_________                                                               Рмах = ____</t>
    </r>
    <r>
      <rPr>
        <b/>
        <u/>
        <sz val="11"/>
        <rFont val="Times New Roman"/>
        <family val="1"/>
        <charset val="204"/>
      </rPr>
      <t>__1,2</t>
    </r>
    <r>
      <rPr>
        <b/>
        <sz val="11"/>
        <rFont val="Times New Roman"/>
        <family val="1"/>
        <charset val="204"/>
      </rPr>
      <t>__________</t>
    </r>
  </si>
  <si>
    <r>
      <t>Tср.min = ________</t>
    </r>
    <r>
      <rPr>
        <b/>
        <u/>
        <sz val="11"/>
        <rFont val="Times New Roman"/>
        <family val="1"/>
        <charset val="204"/>
      </rPr>
      <t>+4_</t>
    </r>
    <r>
      <rPr>
        <b/>
        <sz val="11"/>
        <rFont val="Times New Roman"/>
        <family val="1"/>
        <charset val="204"/>
      </rPr>
      <t>______                                                              Tср.мах = _____</t>
    </r>
    <r>
      <rPr>
        <b/>
        <u/>
        <sz val="11"/>
        <rFont val="Times New Roman"/>
        <family val="1"/>
        <charset val="204"/>
      </rPr>
      <t>_+90_</t>
    </r>
    <r>
      <rPr>
        <b/>
        <sz val="11"/>
        <rFont val="Times New Roman"/>
        <family val="1"/>
        <charset val="204"/>
      </rPr>
      <t>_________</t>
    </r>
  </si>
  <si>
    <r>
      <t>Tв.min = ______</t>
    </r>
    <r>
      <rPr>
        <b/>
        <u/>
        <sz val="11"/>
        <rFont val="Times New Roman"/>
        <family val="1"/>
        <charset val="204"/>
      </rPr>
      <t>_+4_</t>
    </r>
    <r>
      <rPr>
        <b/>
        <sz val="11"/>
        <rFont val="Times New Roman"/>
        <family val="1"/>
        <charset val="204"/>
      </rPr>
      <t>________                                                              Tв.мах = ______</t>
    </r>
    <r>
      <rPr>
        <b/>
        <u/>
        <sz val="11"/>
        <rFont val="Times New Roman"/>
        <family val="1"/>
        <charset val="204"/>
      </rPr>
      <t>_+50_</t>
    </r>
    <r>
      <rPr>
        <b/>
        <sz val="11"/>
        <rFont val="Times New Roman"/>
        <family val="1"/>
        <charset val="204"/>
      </rPr>
      <t>________</t>
    </r>
  </si>
  <si>
    <t>Тип уплотнительной поверхности (для фланцевых разделителей сред)</t>
  </si>
  <si>
    <t>Комплекты «Манометр с разделителем сред ЭЛЕМЕР-РС»</t>
  </si>
  <si>
    <t>PN</t>
  </si>
  <si>
    <t>Г</t>
  </si>
  <si>
    <t>C</t>
  </si>
  <si>
    <t>А</t>
  </si>
  <si>
    <t>G</t>
  </si>
  <si>
    <t>кгс/см2</t>
  </si>
  <si>
    <t>РС-5319</t>
  </si>
  <si>
    <t>PER</t>
  </si>
  <si>
    <t>D</t>
  </si>
  <si>
    <t>F</t>
  </si>
  <si>
    <r>
      <t>1.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</si>
  <si>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Тип манометра (таблица 1).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</si>
  <si>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PN </t>
    </r>
    <r>
      <rPr>
        <sz val="12"/>
        <color theme="1"/>
        <rFont val="Times New Roman"/>
        <family val="1"/>
        <charset val="204"/>
      </rPr>
      <t>– вибростойкий манометр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</si>
  <si>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PER</t>
    </r>
    <r>
      <rPr>
        <sz val="12"/>
        <color theme="1"/>
        <rFont val="Times New Roman"/>
        <family val="1"/>
        <charset val="204"/>
      </rPr>
      <t xml:space="preserve"> – кислотостойкий манометр</t>
    </r>
  </si>
  <si>
    <r>
      <t>2.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</si>
  <si>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Номинальный диаметр корпуса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</si>
  <si>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63 </t>
    </r>
    <r>
      <rPr>
        <sz val="12"/>
        <color theme="1"/>
        <rFont val="Times New Roman"/>
        <family val="1"/>
        <charset val="204"/>
      </rPr>
      <t>– диаметр 63 мм (только по отдельному согласованию</t>
    </r>
    <r>
      <rPr>
        <b/>
        <sz val="12"/>
        <color theme="1"/>
        <rFont val="Times New Roman"/>
        <family val="1"/>
        <charset val="204"/>
      </rPr>
      <t>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</si>
  <si>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100 </t>
    </r>
    <r>
      <rPr>
        <sz val="12"/>
        <color theme="1"/>
        <rFont val="Times New Roman"/>
        <family val="1"/>
        <charset val="204"/>
      </rPr>
      <t>– диаметр 100 мм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</si>
  <si>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160 </t>
    </r>
    <r>
      <rPr>
        <sz val="12"/>
        <color theme="1"/>
        <rFont val="Times New Roman"/>
        <family val="1"/>
        <charset val="204"/>
      </rPr>
      <t>– диаметр 160 мм</t>
    </r>
  </si>
  <si>
    <r>
      <t>3.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</si>
  <si>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Заполнение корпуса (таблица 1).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</si>
  <si>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D </t>
    </r>
    <r>
      <rPr>
        <sz val="12"/>
        <color theme="1"/>
        <rFont val="Times New Roman"/>
        <family val="1"/>
        <charset val="204"/>
      </rPr>
      <t>– без заполнения (только для PN по отдельному согласованию</t>
    </r>
    <r>
      <rPr>
        <b/>
        <sz val="12"/>
        <color theme="1"/>
        <rFont val="Times New Roman"/>
        <family val="1"/>
        <charset val="204"/>
      </rPr>
      <t>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</si>
  <si>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Г </t>
    </r>
    <r>
      <rPr>
        <sz val="12"/>
        <color theme="1"/>
        <rFont val="Times New Roman"/>
        <family val="1"/>
        <charset val="204"/>
      </rPr>
      <t xml:space="preserve">– глицерин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</si>
  <si>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S </t>
    </r>
    <r>
      <rPr>
        <sz val="12"/>
        <color theme="1"/>
        <rFont val="Times New Roman"/>
        <family val="1"/>
        <charset val="204"/>
      </rPr>
      <t xml:space="preserve">– силиконовое масло М50 </t>
    </r>
  </si>
  <si>
    <r>
      <t>4.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</si>
  <si>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Материал штуцера (таблица 1).</t>
  </si>
  <si>
    <r>
      <t xml:space="preserve">С – </t>
    </r>
    <r>
      <rPr>
        <sz val="12"/>
        <color theme="1"/>
        <rFont val="Times New Roman"/>
        <family val="1"/>
        <charset val="204"/>
      </rPr>
      <t>для PN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</si>
  <si>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С – </t>
    </r>
    <r>
      <rPr>
        <sz val="12"/>
        <color theme="1"/>
        <rFont val="Times New Roman"/>
        <family val="1"/>
        <charset val="204"/>
      </rPr>
      <t xml:space="preserve">медный сплав (только для типа манометра </t>
    </r>
    <r>
      <rPr>
        <b/>
        <sz val="12"/>
        <color theme="1"/>
        <rFont val="Times New Roman"/>
        <family val="1"/>
        <charset val="204"/>
      </rPr>
      <t>PN)</t>
    </r>
  </si>
  <si>
    <r>
      <t xml:space="preserve">S – </t>
    </r>
    <r>
      <rPr>
        <sz val="12"/>
        <color theme="1"/>
        <rFont val="Times New Roman"/>
        <family val="1"/>
        <charset val="204"/>
      </rPr>
      <t>для PER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</si>
  <si>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S –</t>
    </r>
    <r>
      <rPr>
        <sz val="12"/>
        <color theme="1"/>
        <rFont val="Times New Roman"/>
        <family val="1"/>
        <charset val="204"/>
      </rPr>
      <t xml:space="preserve">   нержавеющая сталь 316L (базовое для типа манометра </t>
    </r>
    <r>
      <rPr>
        <b/>
        <sz val="12"/>
        <color theme="1"/>
        <rFont val="Times New Roman"/>
        <family val="1"/>
        <charset val="204"/>
      </rPr>
      <t>PER)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</si>
  <si>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В –</t>
    </r>
    <r>
      <rPr>
        <sz val="12"/>
        <color theme="1"/>
        <rFont val="Times New Roman"/>
        <family val="1"/>
        <charset val="204"/>
      </rPr>
      <t xml:space="preserve">   нержавеющая сталь 304 (опция исполнения для типа манометра </t>
    </r>
    <r>
      <rPr>
        <b/>
        <sz val="12"/>
        <color theme="1"/>
        <rFont val="Times New Roman"/>
        <family val="1"/>
        <charset val="204"/>
      </rPr>
      <t>PER)</t>
    </r>
  </si>
  <si>
    <r>
      <t>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</si>
  <si>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 xml:space="preserve">Материал трубки Бурдона 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</si>
  <si>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С – </t>
    </r>
    <r>
      <rPr>
        <sz val="12"/>
        <color theme="1"/>
        <rFont val="Times New Roman"/>
        <family val="1"/>
        <charset val="204"/>
      </rPr>
      <t xml:space="preserve">медный сплав (только для типа манометра </t>
    </r>
    <r>
      <rPr>
        <b/>
        <sz val="12"/>
        <color theme="1"/>
        <rFont val="Times New Roman"/>
        <family val="1"/>
        <charset val="204"/>
      </rPr>
      <t xml:space="preserve">PN) </t>
    </r>
  </si>
  <si>
    <r>
      <t>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</si>
  <si>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Материал механизма манометра</t>
  </si>
  <si>
    <r>
      <t>7.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</si>
  <si>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Материал стекла манометра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</si>
  <si>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А – </t>
    </r>
    <r>
      <rPr>
        <sz val="12"/>
        <color theme="1"/>
        <rFont val="Times New Roman"/>
        <family val="1"/>
        <charset val="204"/>
      </rPr>
      <t>для PN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</si>
  <si>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А – </t>
    </r>
    <r>
      <rPr>
        <sz val="12"/>
        <color theme="1"/>
        <rFont val="Times New Roman"/>
        <family val="1"/>
        <charset val="204"/>
      </rPr>
      <t xml:space="preserve">Акрил ПММА (только для типа манометра </t>
    </r>
    <r>
      <rPr>
        <b/>
        <sz val="12"/>
        <color theme="1"/>
        <rFont val="Times New Roman"/>
        <family val="1"/>
        <charset val="204"/>
      </rPr>
      <t>PN – базовое исполнение)</t>
    </r>
  </si>
  <si>
    <r>
      <t xml:space="preserve">F – </t>
    </r>
    <r>
      <rPr>
        <sz val="12"/>
        <color theme="1"/>
        <rFont val="Times New Roman"/>
        <family val="1"/>
        <charset val="204"/>
      </rPr>
      <t>для PER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</si>
  <si>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F –</t>
    </r>
    <r>
      <rPr>
        <sz val="12"/>
        <color theme="1"/>
        <rFont val="Times New Roman"/>
        <family val="1"/>
        <charset val="204"/>
      </rPr>
      <t xml:space="preserve"> приборное стекло (базовое исполнения для типа манометра </t>
    </r>
    <r>
      <rPr>
        <b/>
        <sz val="12"/>
        <color theme="1"/>
        <rFont val="Times New Roman"/>
        <family val="1"/>
        <charset val="204"/>
      </rPr>
      <t>PER)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</si>
  <si>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L –</t>
    </r>
    <r>
      <rPr>
        <sz val="12"/>
        <color theme="1"/>
        <rFont val="Times New Roman"/>
        <family val="1"/>
        <charset val="204"/>
      </rPr>
      <t xml:space="preserve"> многослойное безопасное (опция для типа манометра </t>
    </r>
    <r>
      <rPr>
        <b/>
        <sz val="12"/>
        <color theme="1"/>
        <rFont val="Times New Roman"/>
        <family val="1"/>
        <charset val="204"/>
      </rPr>
      <t>PN</t>
    </r>
    <r>
      <rPr>
        <sz val="12"/>
        <color theme="1"/>
        <rFont val="Times New Roman"/>
        <family val="1"/>
        <charset val="204"/>
      </rPr>
      <t xml:space="preserve"> и </t>
    </r>
    <r>
      <rPr>
        <b/>
        <sz val="12"/>
        <color theme="1"/>
        <rFont val="Times New Roman"/>
        <family val="1"/>
        <charset val="204"/>
      </rPr>
      <t>PER)</t>
    </r>
  </si>
  <si>
    <r>
      <t>8.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</si>
  <si>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М20</t>
    </r>
    <r>
      <rPr>
        <sz val="12"/>
        <color theme="1"/>
        <rFont val="Times New Roman"/>
        <family val="1"/>
        <charset val="204"/>
      </rPr>
      <t xml:space="preserve"> – наружная резьба М20х1,5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</si>
  <si>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М12</t>
    </r>
    <r>
      <rPr>
        <sz val="12"/>
        <color theme="1"/>
        <rFont val="Times New Roman"/>
        <family val="1"/>
        <charset val="204"/>
      </rPr>
      <t xml:space="preserve"> – наружная резьба М12х1,5 (только для диаметра 63 мм)</t>
    </r>
  </si>
  <si>
    <r>
      <t>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</si>
  <si>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Класс точности манометра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</si>
  <si>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Е – ±</t>
    </r>
    <r>
      <rPr>
        <sz val="12"/>
        <color theme="1"/>
        <rFont val="Times New Roman"/>
        <family val="1"/>
        <charset val="204"/>
      </rPr>
      <t xml:space="preserve">1,0 % 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</si>
  <si>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G –</t>
    </r>
    <r>
      <rPr>
        <sz val="12"/>
        <color theme="1"/>
        <rFont val="Times New Roman"/>
        <family val="1"/>
        <charset val="204"/>
      </rPr>
      <t xml:space="preserve">  ±1,6 % (базовое исполнения для типа манометра </t>
    </r>
    <r>
      <rPr>
        <b/>
        <sz val="12"/>
        <color theme="1"/>
        <rFont val="Times New Roman"/>
        <family val="1"/>
        <charset val="204"/>
      </rPr>
      <t>PN</t>
    </r>
    <r>
      <rPr>
        <sz val="12"/>
        <color theme="1"/>
        <rFont val="Times New Roman"/>
        <family val="1"/>
        <charset val="204"/>
      </rPr>
      <t xml:space="preserve"> и </t>
    </r>
    <r>
      <rPr>
        <b/>
        <sz val="12"/>
        <color theme="1"/>
        <rFont val="Times New Roman"/>
        <family val="1"/>
        <charset val="204"/>
      </rPr>
      <t>PER)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</si>
  <si>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H –</t>
    </r>
    <r>
      <rPr>
        <sz val="12"/>
        <color theme="1"/>
        <rFont val="Times New Roman"/>
        <family val="1"/>
        <charset val="204"/>
      </rPr>
      <t xml:space="preserve"> ±2,5 %</t>
    </r>
  </si>
  <si>
    <t>Диапазон измерения давления (таблица 1)</t>
  </si>
  <si>
    <t>(см. таблицу 1)</t>
  </si>
  <si>
    <t>Единицы измерения давления</t>
  </si>
  <si>
    <t>кПа/МПа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</si>
  <si>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бар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</si>
  <si>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кгс/см</t>
    </r>
    <r>
      <rPr>
        <b/>
        <vertAlign val="superscript"/>
        <sz val="12"/>
        <color theme="1"/>
        <rFont val="Times New Roman"/>
        <family val="1"/>
        <charset val="204"/>
      </rPr>
      <t>2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</si>
  <si>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МПа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</si>
  <si>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>кПа</t>
    </r>
  </si>
  <si>
    <t>Установка на манометр разделителя сред (таблица 2).*</t>
  </si>
  <si>
    <t>(см. таблицу 2)</t>
  </si>
  <si>
    <t xml:space="preserve">При установке разделителя сред используется только вакуумный способ </t>
  </si>
  <si>
    <t>заполнения с индивидуально подобранным маслом.**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</si>
  <si>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РС-5319 </t>
    </r>
    <r>
      <rPr>
        <sz val="12"/>
        <color theme="1"/>
        <rFont val="Times New Roman"/>
        <family val="1"/>
        <charset val="204"/>
      </rPr>
      <t>– разделитель сред ЭЛЕМЕР-РС-5319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</si>
  <si>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РС-5320 </t>
    </r>
    <r>
      <rPr>
        <sz val="12"/>
        <color theme="1"/>
        <rFont val="Times New Roman"/>
        <family val="1"/>
        <charset val="204"/>
      </rPr>
      <t>– разделитель сред ЭЛЕМЕР-РС-5320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</si>
  <si>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РС-5321 </t>
    </r>
    <r>
      <rPr>
        <sz val="12"/>
        <color theme="1"/>
        <rFont val="Times New Roman"/>
        <family val="1"/>
        <charset val="204"/>
      </rPr>
      <t>– разделитель сред ЭЛЕМЕР-РС-5321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</si>
  <si>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РС-5322 </t>
    </r>
    <r>
      <rPr>
        <sz val="12"/>
        <color theme="1"/>
        <rFont val="Times New Roman"/>
        <family val="1"/>
        <charset val="204"/>
      </rPr>
      <t>– разделитель сред ЭЛЕМЕР-РС-5322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</si>
  <si>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РС-25 </t>
    </r>
    <r>
      <rPr>
        <sz val="12"/>
        <color theme="1"/>
        <rFont val="Times New Roman"/>
        <family val="1"/>
        <charset val="204"/>
      </rPr>
      <t>– разделитель сред ЭЛЕМЕР-РС-25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</si>
  <si>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РС-50 </t>
    </r>
    <r>
      <rPr>
        <sz val="12"/>
        <color theme="1"/>
        <rFont val="Times New Roman"/>
        <family val="1"/>
        <charset val="204"/>
      </rPr>
      <t>– разделитель сред ЭЛЕМЕР-РС-50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</si>
  <si>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РС-250 </t>
    </r>
    <r>
      <rPr>
        <sz val="12"/>
        <color theme="1"/>
        <rFont val="Times New Roman"/>
        <family val="1"/>
        <charset val="204"/>
      </rPr>
      <t>– разделитель сред ЭЛЕМЕР-РС-250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</si>
  <si>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РС-600 </t>
    </r>
    <r>
      <rPr>
        <sz val="12"/>
        <color theme="1"/>
        <rFont val="Times New Roman"/>
        <family val="1"/>
        <charset val="204"/>
      </rPr>
      <t>– разделитель сред ЭЛЕМЕР-РС-600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</si>
  <si>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b/>
        <sz val="12"/>
        <color theme="1"/>
        <rFont val="Times New Roman"/>
        <family val="1"/>
        <charset val="204"/>
      </rPr>
      <t xml:space="preserve">РС-Ф </t>
    </r>
    <r>
      <rPr>
        <sz val="12"/>
        <color theme="1"/>
        <rFont val="Times New Roman"/>
        <family val="1"/>
        <charset val="204"/>
      </rPr>
      <t>– разделитель сред ЭЛЕМЕР-РС-Ф</t>
    </r>
  </si>
  <si>
    <t>Обозначение технических условий (манометров типа PN или PER)</t>
  </si>
  <si>
    <t>Примечания</t>
  </si>
  <si>
    <t>1 *Требуется обязательное заполнение опросного листа (ОЛ). Опросный лист можно скачать с сайта www.elemer.ru в разделе «Арматура для датчиков давления» – «Разделители сред».</t>
  </si>
  <si>
    <t>2 ** Необходимо отдельной строкой указать полный код заказной спецификации на выбранный разделитель сред. Код заказа приведен в форме заказ на выбранный ЭЛЕМЕР-РС на сайте www.elemer.ru в разделе «Арматура для датчиков давления» –  «Разделители сред».</t>
  </si>
  <si>
    <r>
      <t xml:space="preserve">PER-100-Г-S-S-S-F-М20-G-1,6-МПа-РС-5319-ТУ </t>
    </r>
    <r>
      <rPr>
        <b/>
        <u/>
        <sz val="12"/>
        <color rgb="FFFF0000"/>
        <rFont val="Times New Roman"/>
        <family val="1"/>
        <charset val="204"/>
      </rPr>
      <t>(нерж. сталь)</t>
    </r>
    <r>
      <rPr>
        <b/>
        <sz val="12"/>
        <color rgb="FFFF0000"/>
        <rFont val="Times New Roman"/>
        <family val="1"/>
        <charset val="204"/>
      </rPr>
      <t xml:space="preserve">/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 xml:space="preserve">PN-100-Г-C-C-C-А-М20-E-1,6-МПа-РС-5319-ТУ </t>
    </r>
    <r>
      <rPr>
        <b/>
        <u/>
        <sz val="12"/>
        <color rgb="FFFF0000"/>
        <rFont val="Times New Roman"/>
        <family val="1"/>
        <charset val="204"/>
      </rPr>
      <t>(медный сплав)</t>
    </r>
  </si>
  <si>
    <r>
      <t>Дата</t>
    </r>
    <r>
      <rPr>
        <b/>
        <u/>
        <sz val="11"/>
        <color theme="1"/>
        <rFont val="Times New Roman"/>
        <family val="1"/>
        <charset val="204"/>
      </rPr>
      <t>_01.10.2026г.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</si>
</sst>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vertAlign val="subscript"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1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6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6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</font>
    <font>
      <b/>
      <sz val="14"/>
      <color rgb="FFFF0000"/>
      <name val="Calibri"/>
      <family val="2"/>
      <charset val="204"/>
    </font>
    <font>
      <b/>
      <u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C0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/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</borders>
  <cellStyleXfs count="3">
    <xf numFmtId="0" fontId="0" fillId="0" borderId="0"/>
    <xf numFmtId="0" fontId="16" fillId="0" borderId="0"/>
    <xf numFmtId="0" fontId="41" fillId="0" borderId="0" applyNumberFormat="0" applyFill="0" applyBorder="0" applyAlignment="0" applyProtection="0"/>
  </cellStyleXfs>
  <cellXfs count="27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6" fillId="0" borderId="18" xfId="0" applyFont="1" applyBorder="1" applyAlignment="1">
      <alignment horizontal="left" wrapText="1"/>
    </xf>
    <xf numFmtId="0" fontId="2" fillId="0" borderId="19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12" fillId="0" borderId="7" xfId="0" applyFont="1" applyBorder="1" applyAlignment="1">
      <alignment horizontal="left" wrapText="1"/>
    </xf>
    <xf numFmtId="0" fontId="4" fillId="2" borderId="12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16" fillId="0" borderId="0" xfId="1" applyAlignment="1">
      <alignment wrapText="1"/>
    </xf>
    <xf numFmtId="0" fontId="15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vertical="top" wrapText="1"/>
    </xf>
    <xf numFmtId="0" fontId="15" fillId="0" borderId="38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30" fillId="4" borderId="44" xfId="0" applyFont="1" applyFill="1" applyBorder="1" applyAlignment="1">
      <alignment horizontal="center" vertical="center" wrapText="1"/>
    </xf>
    <xf numFmtId="0" fontId="30" fillId="4" borderId="41" xfId="0" applyFont="1" applyFill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left" vertical="center" wrapText="1" indent="5"/>
    </xf>
    <xf numFmtId="0" fontId="24" fillId="0" borderId="41" xfId="0" applyFont="1" applyBorder="1" applyAlignment="1">
      <alignment horizontal="left" vertical="center" wrapText="1" indent="5"/>
    </xf>
    <xf numFmtId="0" fontId="15" fillId="0" borderId="38" xfId="0" applyFont="1" applyBorder="1" applyAlignment="1">
      <alignment horizontal="justify" vertical="center" wrapText="1"/>
    </xf>
    <xf numFmtId="0" fontId="24" fillId="0" borderId="41" xfId="0" applyFont="1" applyBorder="1" applyAlignment="1">
      <alignment horizontal="justify" vertical="center" wrapText="1"/>
    </xf>
    <xf numFmtId="0" fontId="24" fillId="0" borderId="38" xfId="0" applyFont="1" applyBorder="1" applyAlignment="1">
      <alignment horizontal="justify" vertical="center" wrapText="1"/>
    </xf>
    <xf numFmtId="0" fontId="15" fillId="0" borderId="41" xfId="0" applyFont="1" applyBorder="1" applyAlignment="1">
      <alignment horizontal="justify" vertical="center" wrapText="1"/>
    </xf>
    <xf numFmtId="0" fontId="15" fillId="0" borderId="41" xfId="0" applyFont="1" applyBorder="1" applyAlignment="1">
      <alignment horizontal="center" vertical="center" wrapText="1"/>
    </xf>
    <xf numFmtId="0" fontId="30" fillId="4" borderId="4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30" fillId="4" borderId="12" xfId="0" applyFont="1" applyFill="1" applyBorder="1" applyAlignment="1">
      <alignment horizontal="center" vertical="center" wrapText="1"/>
    </xf>
    <xf numFmtId="0" fontId="30" fillId="4" borderId="10" xfId="0" applyFont="1" applyFill="1" applyBorder="1" applyAlignment="1">
      <alignment horizontal="center" vertical="center" wrapText="1"/>
    </xf>
    <xf numFmtId="0" fontId="24" fillId="0" borderId="38" xfId="0" applyFont="1" applyBorder="1" applyAlignment="1">
      <alignment horizontal="left" vertical="top" wrapText="1"/>
    </xf>
    <xf numFmtId="0" fontId="24" fillId="0" borderId="41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justify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28" fillId="0" borderId="11" xfId="0" applyNumberFormat="1" applyFont="1" applyBorder="1" applyAlignment="1">
      <alignment vertical="center" wrapText="1"/>
    </xf>
    <xf numFmtId="49" fontId="28" fillId="0" borderId="12" xfId="0" applyNumberFormat="1" applyFont="1" applyBorder="1" applyAlignment="1">
      <alignment vertical="center" wrapText="1"/>
    </xf>
    <xf numFmtId="49" fontId="28" fillId="0" borderId="10" xfId="0" applyNumberFormat="1" applyFont="1" applyBorder="1" applyAlignment="1">
      <alignment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49" fontId="34" fillId="4" borderId="12" xfId="0" applyNumberFormat="1" applyFont="1" applyFill="1" applyBorder="1" applyAlignment="1">
      <alignment horizontal="center" vertical="center" wrapText="1"/>
    </xf>
    <xf numFmtId="49" fontId="10" fillId="4" borderId="10" xfId="0" applyNumberFormat="1" applyFont="1" applyFill="1" applyBorder="1" applyAlignment="1">
      <alignment horizontal="center" vertical="center" wrapText="1"/>
    </xf>
    <xf numFmtId="49" fontId="34" fillId="4" borderId="10" xfId="0" applyNumberFormat="1" applyFont="1" applyFill="1" applyBorder="1" applyAlignment="1">
      <alignment horizontal="center" vertical="center" wrapText="1"/>
    </xf>
    <xf numFmtId="49" fontId="35" fillId="4" borderId="10" xfId="0" applyNumberFormat="1" applyFont="1" applyFill="1" applyBorder="1" applyAlignment="1">
      <alignment horizontal="center" vertical="center" wrapText="1"/>
    </xf>
    <xf numFmtId="49" fontId="35" fillId="0" borderId="0" xfId="0" applyNumberFormat="1" applyFont="1" applyAlignment="1">
      <alignment horizontal="justify" vertical="center" wrapText="1"/>
    </xf>
    <xf numFmtId="49" fontId="36" fillId="4" borderId="10" xfId="0" applyNumberFormat="1" applyFont="1" applyFill="1" applyBorder="1" applyAlignment="1">
      <alignment horizontal="center" vertical="center" wrapText="1"/>
    </xf>
    <xf numFmtId="49" fontId="37" fillId="0" borderId="10" xfId="0" applyNumberFormat="1" applyFont="1" applyBorder="1" applyAlignment="1">
      <alignment horizontal="center" vertical="center" wrapText="1"/>
    </xf>
    <xf numFmtId="49" fontId="37" fillId="0" borderId="4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38" xfId="0" applyFont="1" applyBorder="1" applyAlignment="1">
      <alignment vertical="center" wrapText="1"/>
    </xf>
    <xf numFmtId="0" fontId="24" fillId="0" borderId="38" xfId="0" applyFont="1" applyBorder="1" applyAlignment="1">
      <alignment vertical="center" wrapText="1"/>
    </xf>
    <xf numFmtId="0" fontId="15" fillId="0" borderId="41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0" fontId="19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10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wrapText="1"/>
    </xf>
    <xf numFmtId="0" fontId="38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1" fillId="0" borderId="2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30" fillId="4" borderId="42" xfId="0" applyFont="1" applyFill="1" applyBorder="1" applyAlignment="1">
      <alignment horizontal="center" vertical="center" wrapText="1"/>
    </xf>
    <xf numFmtId="0" fontId="30" fillId="4" borderId="43" xfId="0" applyFont="1" applyFill="1" applyBorder="1" applyAlignment="1">
      <alignment horizontal="center" vertical="center" wrapText="1"/>
    </xf>
    <xf numFmtId="0" fontId="30" fillId="4" borderId="42" xfId="0" applyFont="1" applyFill="1" applyBorder="1" applyAlignment="1">
      <alignment vertical="center" wrapText="1"/>
    </xf>
    <xf numFmtId="0" fontId="30" fillId="4" borderId="43" xfId="0" applyFont="1" applyFill="1" applyBorder="1" applyAlignment="1">
      <alignment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5" fillId="0" borderId="42" xfId="0" applyFont="1" applyBorder="1" applyAlignment="1">
      <alignment vertical="center" wrapText="1"/>
    </xf>
    <xf numFmtId="0" fontId="15" fillId="0" borderId="43" xfId="0" applyFont="1" applyBorder="1" applyAlignment="1">
      <alignment vertical="center" wrapText="1"/>
    </xf>
    <xf numFmtId="0" fontId="41" fillId="0" borderId="39" xfId="2" applyBorder="1" applyAlignment="1">
      <alignment horizontal="left" vertical="center" wrapText="1" indent="2"/>
    </xf>
    <xf numFmtId="0" fontId="41" fillId="0" borderId="40" xfId="2" applyBorder="1" applyAlignment="1">
      <alignment horizontal="left" vertical="center" wrapText="1" indent="2"/>
    </xf>
    <xf numFmtId="0" fontId="41" fillId="0" borderId="41" xfId="2" applyBorder="1" applyAlignment="1">
      <alignment horizontal="left" vertical="center" wrapText="1" indent="2"/>
    </xf>
    <xf numFmtId="0" fontId="15" fillId="0" borderId="46" xfId="0" applyFont="1" applyBorder="1" applyAlignment="1">
      <alignment horizontal="left" vertical="center" wrapText="1"/>
    </xf>
    <xf numFmtId="0" fontId="15" fillId="0" borderId="47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left" vertical="center" wrapText="1"/>
    </xf>
    <xf numFmtId="0" fontId="41" fillId="0" borderId="37" xfId="2" applyBorder="1" applyAlignment="1">
      <alignment horizontal="left" vertical="center" wrapText="1" indent="2"/>
    </xf>
    <xf numFmtId="0" fontId="41" fillId="0" borderId="0" xfId="2" applyBorder="1" applyAlignment="1">
      <alignment horizontal="left" vertical="center" wrapText="1" indent="2"/>
    </xf>
    <xf numFmtId="0" fontId="41" fillId="0" borderId="38" xfId="2" applyBorder="1" applyAlignment="1">
      <alignment horizontal="left" vertical="center" wrapText="1" indent="2"/>
    </xf>
    <xf numFmtId="0" fontId="10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30" fillId="4" borderId="2" xfId="0" applyFont="1" applyFill="1" applyBorder="1" applyAlignment="1">
      <alignment horizontal="center" vertical="center" wrapText="1"/>
    </xf>
    <xf numFmtId="0" fontId="30" fillId="4" borderId="4" xfId="0" applyFont="1" applyFill="1" applyBorder="1" applyAlignment="1">
      <alignment horizontal="center" vertical="center" wrapText="1"/>
    </xf>
    <xf numFmtId="0" fontId="19" fillId="4" borderId="42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30" fillId="4" borderId="3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justify" vertical="center" wrapText="1"/>
    </xf>
    <xf numFmtId="0" fontId="15" fillId="0" borderId="9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5" fillId="0" borderId="11" xfId="0" applyFont="1" applyBorder="1" applyAlignment="1">
      <alignment horizontal="left" vertical="center" wrapText="1" indent="8"/>
    </xf>
    <xf numFmtId="0" fontId="15" fillId="0" borderId="12" xfId="0" applyFont="1" applyBorder="1" applyAlignment="1">
      <alignment horizontal="left" vertical="center" wrapText="1" indent="8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49" fontId="31" fillId="6" borderId="0" xfId="0" applyNumberFormat="1" applyFont="1" applyFill="1" applyAlignment="1">
      <alignment horizontal="center" vertical="center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38" xfId="0" applyFont="1" applyBorder="1" applyAlignment="1">
      <alignment horizontal="left" vertical="center" wrapText="1"/>
    </xf>
    <xf numFmtId="0" fontId="15" fillId="0" borderId="39" xfId="0" applyFont="1" applyBorder="1" applyAlignment="1">
      <alignment horizontal="left" vertical="center" wrapText="1"/>
    </xf>
    <xf numFmtId="0" fontId="15" fillId="0" borderId="40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left" vertical="center" wrapText="1"/>
    </xf>
    <xf numFmtId="0" fontId="31" fillId="6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9" fillId="4" borderId="36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11" Type="http://schemas.openxmlformats.org/officeDocument/2006/relationships/image" Target="../media/image21.png"/><Relationship Id="rId5" Type="http://schemas.openxmlformats.org/officeDocument/2006/relationships/image" Target="../media/image15.png"/><Relationship Id="rId10" Type="http://schemas.openxmlformats.org/officeDocument/2006/relationships/image" Target="../media/image20.png"/><Relationship Id="rId4" Type="http://schemas.openxmlformats.org/officeDocument/2006/relationships/image" Target="../media/image14.png"/><Relationship Id="rId9" Type="http://schemas.openxmlformats.org/officeDocument/2006/relationships/image" Target="../media/image19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657321</xdr:colOff>
      <xdr:row>22</xdr:row>
      <xdr:rowOff>103909</xdr:rowOff>
    </xdr:from>
    <xdr:to>
      <xdr:col>2</xdr:col>
      <xdr:colOff>1448457</xdr:colOff>
      <xdr:row>22</xdr:row>
      <xdr:rowOff>1523998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0061" y="10314709"/>
          <a:ext cx="791136" cy="1420089"/>
        </a:xfrm>
        <a:prstGeom prst="rect">
          <a:avLst/>
        </a:prstGeom>
      </xdr:spPr>
    </xdr:pic>
    <xdr:clientData/>
  </xdr:twoCellAnchor>
  <xdr:twoCellAnchor editAs="oneCell">
    <xdr:from>
      <xdr:col>3</xdr:col>
      <xdr:colOff>519545</xdr:colOff>
      <xdr:row>22</xdr:row>
      <xdr:rowOff>30953</xdr:rowOff>
    </xdr:from>
    <xdr:to>
      <xdr:col>3</xdr:col>
      <xdr:colOff>1645228</xdr:colOff>
      <xdr:row>22</xdr:row>
      <xdr:rowOff>1263556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5465" y="10241753"/>
          <a:ext cx="1125683" cy="1232603"/>
        </a:xfrm>
        <a:prstGeom prst="rect">
          <a:avLst/>
        </a:prstGeom>
      </xdr:spPr>
    </xdr:pic>
    <xdr:clientData/>
  </xdr:twoCellAnchor>
  <xdr:twoCellAnchor editAs="oneCell">
    <xdr:from>
      <xdr:col>4</xdr:col>
      <xdr:colOff>203948</xdr:colOff>
      <xdr:row>22</xdr:row>
      <xdr:rowOff>42881</xdr:rowOff>
    </xdr:from>
    <xdr:to>
      <xdr:col>4</xdr:col>
      <xdr:colOff>1677447</xdr:colOff>
      <xdr:row>22</xdr:row>
      <xdr:rowOff>1498786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0648" y="10253681"/>
          <a:ext cx="1473499" cy="1455905"/>
        </a:xfrm>
        <a:prstGeom prst="rect">
          <a:avLst/>
        </a:prstGeom>
      </xdr:spPr>
    </xdr:pic>
    <xdr:clientData/>
  </xdr:twoCellAnchor>
  <xdr:twoCellAnchor editAs="oneCell">
    <xdr:from>
      <xdr:col>2</xdr:col>
      <xdr:colOff>746413</xdr:colOff>
      <xdr:row>0</xdr:row>
      <xdr:rowOff>0</xdr:rowOff>
    </xdr:from>
    <xdr:to>
      <xdr:col>4</xdr:col>
      <xdr:colOff>1569026</xdr:colOff>
      <xdr:row>0</xdr:row>
      <xdr:rowOff>510886</xdr:rowOff>
    </xdr:to>
    <xdr:pic>
      <xdr:nvPicPr>
        <xdr:cNvPr id="5" name="Рисунок 4" descr="Элемер_приказ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79" t="16404" r="4211" b="60796"/>
        <a:stretch/>
      </xdr:blipFill>
      <xdr:spPr bwMode="auto">
        <a:xfrm>
          <a:off x="3619153" y="0"/>
          <a:ext cx="5836573" cy="510886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960120</xdr:colOff>
          <xdr:row>20</xdr:row>
          <xdr:rowOff>30480</xdr:rowOff>
        </xdr:from>
        <xdr:to>
          <xdr:col>2</xdr:col>
          <xdr:colOff>1440180</xdr:colOff>
          <xdr:row>20</xdr:row>
          <xdr:rowOff>365760</xdr:rowOff>
        </xdr:to>
        <xdr:sp macro="" textlink="">
          <xdr:nvSpPr>
            <xdr:cNvPr id="54273" name="Check Box 1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00000000-0008-0000-0000-00000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845820</xdr:colOff>
          <xdr:row>20</xdr:row>
          <xdr:rowOff>30480</xdr:rowOff>
        </xdr:from>
        <xdr:to>
          <xdr:col>3</xdr:col>
          <xdr:colOff>1325880</xdr:colOff>
          <xdr:row>20</xdr:row>
          <xdr:rowOff>373380</xdr:rowOff>
        </xdr:to>
        <xdr:sp macro="" textlink="">
          <xdr:nvSpPr>
            <xdr:cNvPr id="54274" name="Check Box 2" hidden="1">
              <a:extLst>
                <a:ext uri="{63B3BB69-23CF-44E3-9099-C40C66FF867C}">
                  <a14:compatExt spid="_x0000_s54274"/>
                </a:ext>
                <a:ext uri="{FF2B5EF4-FFF2-40B4-BE49-F238E27FC236}">
                  <a16:creationId xmlns:a16="http://schemas.microsoft.com/office/drawing/2014/main" id="{00000000-0008-0000-0000-00000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906780</xdr:colOff>
          <xdr:row>20</xdr:row>
          <xdr:rowOff>30480</xdr:rowOff>
        </xdr:from>
        <xdr:to>
          <xdr:col>4</xdr:col>
          <xdr:colOff>1379220</xdr:colOff>
          <xdr:row>20</xdr:row>
          <xdr:rowOff>373380</xdr:rowOff>
        </xdr:to>
        <xdr:sp macro="" textlink="">
          <xdr:nvSpPr>
            <xdr:cNvPr id="54275" name="Check Box 3" hidden="1">
              <a:extLst>
                <a:ext uri="{63B3BB69-23CF-44E3-9099-C40C66FF867C}">
                  <a14:compatExt spid="_x0000_s54275"/>
                </a:ext>
                <a:ext uri="{FF2B5EF4-FFF2-40B4-BE49-F238E27FC236}">
                  <a16:creationId xmlns:a16="http://schemas.microsoft.com/office/drawing/2014/main" id="{00000000-0008-0000-0000-000003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198120</xdr:colOff>
          <xdr:row>22</xdr:row>
          <xdr:rowOff>30480</xdr:rowOff>
        </xdr:from>
        <xdr:to>
          <xdr:col>2</xdr:col>
          <xdr:colOff>609600</xdr:colOff>
          <xdr:row>22</xdr:row>
          <xdr:rowOff>350520</xdr:rowOff>
        </xdr:to>
        <xdr:sp macro="" textlink="">
          <xdr:nvSpPr>
            <xdr:cNvPr id="54276" name="Check Box 4" hidden="1">
              <a:extLst>
                <a:ext uri="{63B3BB69-23CF-44E3-9099-C40C66FF867C}">
                  <a14:compatExt spid="_x0000_s54276"/>
                </a:ext>
                <a:ext uri="{FF2B5EF4-FFF2-40B4-BE49-F238E27FC236}">
                  <a16:creationId xmlns:a16="http://schemas.microsoft.com/office/drawing/2014/main" id="{00000000-0008-0000-0000-000004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30480</xdr:rowOff>
        </xdr:from>
        <xdr:to>
          <xdr:col>3</xdr:col>
          <xdr:colOff>411480</xdr:colOff>
          <xdr:row>22</xdr:row>
          <xdr:rowOff>350520</xdr:rowOff>
        </xdr:to>
        <xdr:sp macro="" textlink="">
          <xdr:nvSpPr>
            <xdr:cNvPr id="54277" name="Check Box 5" hidden="1">
              <a:extLst>
                <a:ext uri="{63B3BB69-23CF-44E3-9099-C40C66FF867C}">
                  <a14:compatExt spid="_x0000_s54277"/>
                </a:ext>
                <a:ext uri="{FF2B5EF4-FFF2-40B4-BE49-F238E27FC236}">
                  <a16:creationId xmlns:a16="http://schemas.microsoft.com/office/drawing/2014/main" id="{00000000-0008-0000-0000-000005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22</xdr:row>
          <xdr:rowOff>30480</xdr:rowOff>
        </xdr:from>
        <xdr:to>
          <xdr:col>4</xdr:col>
          <xdr:colOff>518160</xdr:colOff>
          <xdr:row>22</xdr:row>
          <xdr:rowOff>365760</xdr:rowOff>
        </xdr:to>
        <xdr:sp macro="" textlink="">
          <xdr:nvSpPr>
            <xdr:cNvPr id="54278" name="Check Box 6" hidden="1">
              <a:extLst>
                <a:ext uri="{63B3BB69-23CF-44E3-9099-C40C66FF867C}">
                  <a14:compatExt spid="_x0000_s54278"/>
                </a:ext>
                <a:ext uri="{FF2B5EF4-FFF2-40B4-BE49-F238E27FC236}">
                  <a16:creationId xmlns:a16="http://schemas.microsoft.com/office/drawing/2014/main" id="{00000000-0008-0000-0000-000006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26</xdr:row>
          <xdr:rowOff>45720</xdr:rowOff>
        </xdr:from>
        <xdr:to>
          <xdr:col>2</xdr:col>
          <xdr:colOff>1706880</xdr:colOff>
          <xdr:row>26</xdr:row>
          <xdr:rowOff>350520</xdr:rowOff>
        </xdr:to>
        <xdr:sp macro="" textlink="">
          <xdr:nvSpPr>
            <xdr:cNvPr id="54279" name="Check Box 7" hidden="1">
              <a:extLst>
                <a:ext uri="{63B3BB69-23CF-44E3-9099-C40C66FF867C}">
                  <a14:compatExt spid="_x0000_s54279"/>
                </a:ext>
                <a:ext uri="{FF2B5EF4-FFF2-40B4-BE49-F238E27FC236}">
                  <a16:creationId xmlns:a16="http://schemas.microsoft.com/office/drawing/2014/main" id="{00000000-0008-0000-0000-000007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наружняя резьба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26</xdr:row>
          <xdr:rowOff>381000</xdr:rowOff>
        </xdr:from>
        <xdr:to>
          <xdr:col>2</xdr:col>
          <xdr:colOff>1699260</xdr:colOff>
          <xdr:row>27</xdr:row>
          <xdr:rowOff>45720</xdr:rowOff>
        </xdr:to>
        <xdr:sp macro="" textlink="">
          <xdr:nvSpPr>
            <xdr:cNvPr id="54280" name="Check Box 8" hidden="1">
              <a:extLst>
                <a:ext uri="{63B3BB69-23CF-44E3-9099-C40C66FF867C}">
                  <a14:compatExt spid="_x0000_s54280"/>
                </a:ext>
                <a:ext uri="{FF2B5EF4-FFF2-40B4-BE49-F238E27FC236}">
                  <a16:creationId xmlns:a16="http://schemas.microsoft.com/office/drawing/2014/main" id="{00000000-0008-0000-0000-000008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внутренняя резьба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26</xdr:row>
          <xdr:rowOff>45720</xdr:rowOff>
        </xdr:from>
        <xdr:to>
          <xdr:col>3</xdr:col>
          <xdr:colOff>1203960</xdr:colOff>
          <xdr:row>26</xdr:row>
          <xdr:rowOff>297180</xdr:rowOff>
        </xdr:to>
        <xdr:sp macro="" textlink="">
          <xdr:nvSpPr>
            <xdr:cNvPr id="54281" name="Check Box 9" hidden="1">
              <a:extLst>
                <a:ext uri="{63B3BB69-23CF-44E3-9099-C40C66FF867C}">
                  <a14:compatExt spid="_x0000_s54281"/>
                </a:ext>
                <a:ext uri="{FF2B5EF4-FFF2-40B4-BE49-F238E27FC236}">
                  <a16:creationId xmlns:a16="http://schemas.microsoft.com/office/drawing/2014/main" id="{00000000-0008-0000-0000-000009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М20х1,5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1493520</xdr:colOff>
          <xdr:row>26</xdr:row>
          <xdr:rowOff>60960</xdr:rowOff>
        </xdr:from>
        <xdr:to>
          <xdr:col>3</xdr:col>
          <xdr:colOff>2255520</xdr:colOff>
          <xdr:row>26</xdr:row>
          <xdr:rowOff>312420</xdr:rowOff>
        </xdr:to>
        <xdr:sp macro="" textlink="">
          <xdr:nvSpPr>
            <xdr:cNvPr id="54282" name="Check Box 10" hidden="1">
              <a:extLst>
                <a:ext uri="{63B3BB69-23CF-44E3-9099-C40C66FF867C}">
                  <a14:compatExt spid="_x0000_s54282"/>
                </a:ext>
                <a:ext uri="{FF2B5EF4-FFF2-40B4-BE49-F238E27FC236}">
                  <a16:creationId xmlns:a16="http://schemas.microsoft.com/office/drawing/2014/main" id="{00000000-0008-0000-0000-00000A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1/2"NPT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213360</xdr:colOff>
          <xdr:row>26</xdr:row>
          <xdr:rowOff>365760</xdr:rowOff>
        </xdr:from>
        <xdr:to>
          <xdr:col>4</xdr:col>
          <xdr:colOff>960120</xdr:colOff>
          <xdr:row>27</xdr:row>
          <xdr:rowOff>30480</xdr:rowOff>
        </xdr:to>
        <xdr:sp macro="" textlink="">
          <xdr:nvSpPr>
            <xdr:cNvPr id="54283" name="Check Box 11" hidden="1">
              <a:extLst>
                <a:ext uri="{63B3BB69-23CF-44E3-9099-C40C66FF867C}">
                  <a14:compatExt spid="_x0000_s54283"/>
                </a:ext>
                <a:ext uri="{FF2B5EF4-FFF2-40B4-BE49-F238E27FC236}">
                  <a16:creationId xmlns:a16="http://schemas.microsoft.com/office/drawing/2014/main" id="{00000000-0008-0000-0000-00000B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3/4"NPT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26</xdr:row>
          <xdr:rowOff>106680</xdr:rowOff>
        </xdr:from>
        <xdr:to>
          <xdr:col>4</xdr:col>
          <xdr:colOff>952500</xdr:colOff>
          <xdr:row>26</xdr:row>
          <xdr:rowOff>297180</xdr:rowOff>
        </xdr:to>
        <xdr:sp macro="" textlink="">
          <xdr:nvSpPr>
            <xdr:cNvPr id="54284" name="Check Box 12" hidden="1">
              <a:extLst>
                <a:ext uri="{63B3BB69-23CF-44E3-9099-C40C66FF867C}">
                  <a14:compatExt spid="_x0000_s54284"/>
                </a:ext>
                <a:ext uri="{FF2B5EF4-FFF2-40B4-BE49-F238E27FC236}">
                  <a16:creationId xmlns:a16="http://schemas.microsoft.com/office/drawing/2014/main" id="{00000000-0008-0000-0000-00000C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G 1/4"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449580</xdr:colOff>
          <xdr:row>26</xdr:row>
          <xdr:rowOff>342900</xdr:rowOff>
        </xdr:from>
        <xdr:to>
          <xdr:col>3</xdr:col>
          <xdr:colOff>1188720</xdr:colOff>
          <xdr:row>27</xdr:row>
          <xdr:rowOff>7620</xdr:rowOff>
        </xdr:to>
        <xdr:sp macro="" textlink="">
          <xdr:nvSpPr>
            <xdr:cNvPr id="54285" name="Check Box 13" hidden="1">
              <a:extLst>
                <a:ext uri="{63B3BB69-23CF-44E3-9099-C40C66FF867C}">
                  <a14:compatExt spid="_x0000_s54285"/>
                </a:ext>
                <a:ext uri="{FF2B5EF4-FFF2-40B4-BE49-F238E27FC236}">
                  <a16:creationId xmlns:a16="http://schemas.microsoft.com/office/drawing/2014/main" id="{00000000-0008-0000-0000-00000D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G 1/2"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1508760</xdr:colOff>
          <xdr:row>26</xdr:row>
          <xdr:rowOff>342900</xdr:rowOff>
        </xdr:from>
        <xdr:to>
          <xdr:col>3</xdr:col>
          <xdr:colOff>2255520</xdr:colOff>
          <xdr:row>27</xdr:row>
          <xdr:rowOff>7620</xdr:rowOff>
        </xdr:to>
        <xdr:sp macro="" textlink="">
          <xdr:nvSpPr>
            <xdr:cNvPr id="54286" name="Check Box 14" hidden="1">
              <a:extLst>
                <a:ext uri="{63B3BB69-23CF-44E3-9099-C40C66FF867C}">
                  <a14:compatExt spid="_x0000_s54286"/>
                </a:ext>
                <a:ext uri="{FF2B5EF4-FFF2-40B4-BE49-F238E27FC236}">
                  <a16:creationId xmlns:a16="http://schemas.microsoft.com/office/drawing/2014/main" id="{00000000-0008-0000-0000-00000E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G 3/4"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27</xdr:row>
          <xdr:rowOff>304800</xdr:rowOff>
        </xdr:from>
        <xdr:to>
          <xdr:col>2</xdr:col>
          <xdr:colOff>1188720</xdr:colOff>
          <xdr:row>28</xdr:row>
          <xdr:rowOff>327660</xdr:rowOff>
        </xdr:to>
        <xdr:sp macro="" textlink="">
          <xdr:nvSpPr>
            <xdr:cNvPr id="54287" name="Check Box 15" hidden="1">
              <a:extLst>
                <a:ext uri="{63B3BB69-23CF-44E3-9099-C40C66FF867C}">
                  <a14:compatExt spid="_x0000_s54287"/>
                </a:ext>
                <a:ext uri="{FF2B5EF4-FFF2-40B4-BE49-F238E27FC236}">
                  <a16:creationId xmlns:a16="http://schemas.microsoft.com/office/drawing/2014/main" id="{00000000-0008-0000-0000-00000F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ГОСТ 12815-80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28</xdr:row>
          <xdr:rowOff>213360</xdr:rowOff>
        </xdr:from>
        <xdr:to>
          <xdr:col>2</xdr:col>
          <xdr:colOff>998220</xdr:colOff>
          <xdr:row>28</xdr:row>
          <xdr:rowOff>556260</xdr:rowOff>
        </xdr:to>
        <xdr:sp macro="" textlink="">
          <xdr:nvSpPr>
            <xdr:cNvPr id="54288" name="Check Box 16" hidden="1">
              <a:extLst>
                <a:ext uri="{63B3BB69-23CF-44E3-9099-C40C66FF867C}">
                  <a14:compatExt spid="_x0000_s54288"/>
                </a:ext>
                <a:ext uri="{FF2B5EF4-FFF2-40B4-BE49-F238E27FC236}">
                  <a16:creationId xmlns:a16="http://schemas.microsoft.com/office/drawing/2014/main" id="{00000000-0008-0000-0000-000010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ANSI 16.5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28</xdr:row>
          <xdr:rowOff>533400</xdr:rowOff>
        </xdr:from>
        <xdr:to>
          <xdr:col>2</xdr:col>
          <xdr:colOff>960120</xdr:colOff>
          <xdr:row>28</xdr:row>
          <xdr:rowOff>731520</xdr:rowOff>
        </xdr:to>
        <xdr:sp macro="" textlink="">
          <xdr:nvSpPr>
            <xdr:cNvPr id="54289" name="Check Box 17" hidden="1">
              <a:extLst>
                <a:ext uri="{63B3BB69-23CF-44E3-9099-C40C66FF867C}">
                  <a14:compatExt spid="_x0000_s54289"/>
                </a:ext>
                <a:ext uri="{FF2B5EF4-FFF2-40B4-BE49-F238E27FC236}">
                  <a16:creationId xmlns:a16="http://schemas.microsoft.com/office/drawing/2014/main" id="{00000000-0008-0000-0000-00001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DIN 2501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28</xdr:row>
          <xdr:rowOff>0</xdr:rowOff>
        </xdr:from>
        <xdr:to>
          <xdr:col>3</xdr:col>
          <xdr:colOff>495300</xdr:colOff>
          <xdr:row>28</xdr:row>
          <xdr:rowOff>236220</xdr:rowOff>
        </xdr:to>
        <xdr:sp macro="" textlink="">
          <xdr:nvSpPr>
            <xdr:cNvPr id="54290" name="Check Box 18" hidden="1">
              <a:extLst>
                <a:ext uri="{63B3BB69-23CF-44E3-9099-C40C66FF867C}">
                  <a14:compatExt spid="_x0000_s54290"/>
                </a:ext>
                <a:ext uri="{FF2B5EF4-FFF2-40B4-BE49-F238E27FC236}">
                  <a16:creationId xmlns:a16="http://schemas.microsoft.com/office/drawing/2014/main" id="{00000000-0008-0000-0000-00001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27</xdr:row>
          <xdr:rowOff>274320</xdr:rowOff>
        </xdr:from>
        <xdr:to>
          <xdr:col>3</xdr:col>
          <xdr:colOff>937260</xdr:colOff>
          <xdr:row>28</xdr:row>
          <xdr:rowOff>266700</xdr:rowOff>
        </xdr:to>
        <xdr:sp macro="" textlink="">
          <xdr:nvSpPr>
            <xdr:cNvPr id="54291" name="Check Box 19" hidden="1">
              <a:extLst>
                <a:ext uri="{63B3BB69-23CF-44E3-9099-C40C66FF867C}">
                  <a14:compatExt spid="_x0000_s54291"/>
                </a:ext>
                <a:ext uri="{FF2B5EF4-FFF2-40B4-BE49-F238E27FC236}">
                  <a16:creationId xmlns:a16="http://schemas.microsoft.com/office/drawing/2014/main" id="{00000000-0008-0000-0000-000013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883920</xdr:colOff>
          <xdr:row>28</xdr:row>
          <xdr:rowOff>0</xdr:rowOff>
        </xdr:from>
        <xdr:to>
          <xdr:col>3</xdr:col>
          <xdr:colOff>1341120</xdr:colOff>
          <xdr:row>28</xdr:row>
          <xdr:rowOff>251460</xdr:rowOff>
        </xdr:to>
        <xdr:sp macro="" textlink="">
          <xdr:nvSpPr>
            <xdr:cNvPr id="54292" name="Check Box 20" hidden="1">
              <a:extLst>
                <a:ext uri="{63B3BB69-23CF-44E3-9099-C40C66FF867C}">
                  <a14:compatExt spid="_x0000_s54292"/>
                </a:ext>
                <a:ext uri="{FF2B5EF4-FFF2-40B4-BE49-F238E27FC236}">
                  <a16:creationId xmlns:a16="http://schemas.microsoft.com/office/drawing/2014/main" id="{00000000-0008-0000-0000-000014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1280160</xdr:colOff>
          <xdr:row>27</xdr:row>
          <xdr:rowOff>289560</xdr:rowOff>
        </xdr:from>
        <xdr:to>
          <xdr:col>3</xdr:col>
          <xdr:colOff>1737360</xdr:colOff>
          <xdr:row>28</xdr:row>
          <xdr:rowOff>251460</xdr:rowOff>
        </xdr:to>
        <xdr:sp macro="" textlink="">
          <xdr:nvSpPr>
            <xdr:cNvPr id="54293" name="Check Box 21" hidden="1">
              <a:extLst>
                <a:ext uri="{63B3BB69-23CF-44E3-9099-C40C66FF867C}">
                  <a14:compatExt spid="_x0000_s54293"/>
                </a:ext>
                <a:ext uri="{FF2B5EF4-FFF2-40B4-BE49-F238E27FC236}">
                  <a16:creationId xmlns:a16="http://schemas.microsoft.com/office/drawing/2014/main" id="{00000000-0008-0000-0000-000015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1668780</xdr:colOff>
          <xdr:row>27</xdr:row>
          <xdr:rowOff>304800</xdr:rowOff>
        </xdr:from>
        <xdr:to>
          <xdr:col>3</xdr:col>
          <xdr:colOff>2133600</xdr:colOff>
          <xdr:row>28</xdr:row>
          <xdr:rowOff>236220</xdr:rowOff>
        </xdr:to>
        <xdr:sp macro="" textlink="">
          <xdr:nvSpPr>
            <xdr:cNvPr id="54294" name="Check Box 22" hidden="1">
              <a:extLst>
                <a:ext uri="{63B3BB69-23CF-44E3-9099-C40C66FF867C}">
                  <a14:compatExt spid="_x0000_s54294"/>
                </a:ext>
                <a:ext uri="{FF2B5EF4-FFF2-40B4-BE49-F238E27FC236}">
                  <a16:creationId xmlns:a16="http://schemas.microsoft.com/office/drawing/2014/main" id="{00000000-0008-0000-0000-000016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2011680</xdr:colOff>
          <xdr:row>28</xdr:row>
          <xdr:rowOff>0</xdr:rowOff>
        </xdr:from>
        <xdr:to>
          <xdr:col>4</xdr:col>
          <xdr:colOff>60960</xdr:colOff>
          <xdr:row>28</xdr:row>
          <xdr:rowOff>228600</xdr:rowOff>
        </xdr:to>
        <xdr:sp macro="" textlink="">
          <xdr:nvSpPr>
            <xdr:cNvPr id="54295" name="Check Box 23" hidden="1">
              <a:extLst>
                <a:ext uri="{63B3BB69-23CF-44E3-9099-C40C66FF867C}">
                  <a14:compatExt spid="_x0000_s54295"/>
                </a:ext>
                <a:ext uri="{FF2B5EF4-FFF2-40B4-BE49-F238E27FC236}">
                  <a16:creationId xmlns:a16="http://schemas.microsoft.com/office/drawing/2014/main" id="{00000000-0008-0000-0000-000017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28</xdr:row>
          <xdr:rowOff>304800</xdr:rowOff>
        </xdr:from>
        <xdr:to>
          <xdr:col>3</xdr:col>
          <xdr:colOff>487680</xdr:colOff>
          <xdr:row>28</xdr:row>
          <xdr:rowOff>579120</xdr:rowOff>
        </xdr:to>
        <xdr:sp macro="" textlink="">
          <xdr:nvSpPr>
            <xdr:cNvPr id="54296" name="Check Box 24" hidden="1">
              <a:extLst>
                <a:ext uri="{63B3BB69-23CF-44E3-9099-C40C66FF867C}">
                  <a14:compatExt spid="_x0000_s54296"/>
                </a:ext>
                <a:ext uri="{FF2B5EF4-FFF2-40B4-BE49-F238E27FC236}">
                  <a16:creationId xmlns:a16="http://schemas.microsoft.com/office/drawing/2014/main" id="{00000000-0008-0000-0000-000018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65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480060</xdr:colOff>
          <xdr:row>28</xdr:row>
          <xdr:rowOff>335280</xdr:rowOff>
        </xdr:from>
        <xdr:to>
          <xdr:col>3</xdr:col>
          <xdr:colOff>944880</xdr:colOff>
          <xdr:row>28</xdr:row>
          <xdr:rowOff>571500</xdr:rowOff>
        </xdr:to>
        <xdr:sp macro="" textlink="">
          <xdr:nvSpPr>
            <xdr:cNvPr id="54297" name="Check Box 25" hidden="1">
              <a:extLst>
                <a:ext uri="{63B3BB69-23CF-44E3-9099-C40C66FF867C}">
                  <a14:compatExt spid="_x0000_s54297"/>
                </a:ext>
                <a:ext uri="{FF2B5EF4-FFF2-40B4-BE49-F238E27FC236}">
                  <a16:creationId xmlns:a16="http://schemas.microsoft.com/office/drawing/2014/main" id="{00000000-0008-0000-0000-000019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80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883920</xdr:colOff>
          <xdr:row>28</xdr:row>
          <xdr:rowOff>335280</xdr:rowOff>
        </xdr:from>
        <xdr:to>
          <xdr:col>3</xdr:col>
          <xdr:colOff>1356360</xdr:colOff>
          <xdr:row>28</xdr:row>
          <xdr:rowOff>571500</xdr:rowOff>
        </xdr:to>
        <xdr:sp macro="" textlink="">
          <xdr:nvSpPr>
            <xdr:cNvPr id="54298" name="Check Box 26" hidden="1">
              <a:extLst>
                <a:ext uri="{63B3BB69-23CF-44E3-9099-C40C66FF867C}">
                  <a14:compatExt spid="_x0000_s54298"/>
                </a:ext>
                <a:ext uri="{FF2B5EF4-FFF2-40B4-BE49-F238E27FC236}">
                  <a16:creationId xmlns:a16="http://schemas.microsoft.com/office/drawing/2014/main" id="{00000000-0008-0000-0000-00001A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1341120</xdr:colOff>
          <xdr:row>28</xdr:row>
          <xdr:rowOff>342900</xdr:rowOff>
        </xdr:from>
        <xdr:to>
          <xdr:col>3</xdr:col>
          <xdr:colOff>1813560</xdr:colOff>
          <xdr:row>28</xdr:row>
          <xdr:rowOff>579120</xdr:rowOff>
        </xdr:to>
        <xdr:sp macro="" textlink="">
          <xdr:nvSpPr>
            <xdr:cNvPr id="54299" name="Check Box 27" hidden="1">
              <a:extLst>
                <a:ext uri="{63B3BB69-23CF-44E3-9099-C40C66FF867C}">
                  <a14:compatExt spid="_x0000_s54299"/>
                </a:ext>
                <a:ext uri="{FF2B5EF4-FFF2-40B4-BE49-F238E27FC236}">
                  <a16:creationId xmlns:a16="http://schemas.microsoft.com/office/drawing/2014/main" id="{00000000-0008-0000-0000-00001B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1836420</xdr:colOff>
          <xdr:row>28</xdr:row>
          <xdr:rowOff>327660</xdr:rowOff>
        </xdr:from>
        <xdr:to>
          <xdr:col>3</xdr:col>
          <xdr:colOff>2308860</xdr:colOff>
          <xdr:row>28</xdr:row>
          <xdr:rowOff>563880</xdr:rowOff>
        </xdr:to>
        <xdr:sp macro="" textlink="">
          <xdr:nvSpPr>
            <xdr:cNvPr id="54300" name="Check Box 28" hidden="1">
              <a:extLst>
                <a:ext uri="{63B3BB69-23CF-44E3-9099-C40C66FF867C}">
                  <a14:compatExt spid="_x0000_s54300"/>
                </a:ext>
                <a:ext uri="{FF2B5EF4-FFF2-40B4-BE49-F238E27FC236}">
                  <a16:creationId xmlns:a16="http://schemas.microsoft.com/office/drawing/2014/main" id="{00000000-0008-0000-0000-00001C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28</xdr:row>
          <xdr:rowOff>7620</xdr:rowOff>
        </xdr:from>
        <xdr:to>
          <xdr:col>4</xdr:col>
          <xdr:colOff>647700</xdr:colOff>
          <xdr:row>28</xdr:row>
          <xdr:rowOff>251460</xdr:rowOff>
        </xdr:to>
        <xdr:sp macro="" textlink="">
          <xdr:nvSpPr>
            <xdr:cNvPr id="54301" name="Check Box 29" hidden="1">
              <a:extLst>
                <a:ext uri="{63B3BB69-23CF-44E3-9099-C40C66FF867C}">
                  <a14:compatExt spid="_x0000_s54301"/>
                </a:ext>
                <a:ext uri="{FF2B5EF4-FFF2-40B4-BE49-F238E27FC236}">
                  <a16:creationId xmlns:a16="http://schemas.microsoft.com/office/drawing/2014/main" id="{00000000-0008-0000-0000-00001D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601980</xdr:colOff>
          <xdr:row>28</xdr:row>
          <xdr:rowOff>38100</xdr:rowOff>
        </xdr:from>
        <xdr:to>
          <xdr:col>4</xdr:col>
          <xdr:colOff>1165860</xdr:colOff>
          <xdr:row>28</xdr:row>
          <xdr:rowOff>236220</xdr:rowOff>
        </xdr:to>
        <xdr:sp macro="" textlink="">
          <xdr:nvSpPr>
            <xdr:cNvPr id="54302" name="Check Box 30" hidden="1">
              <a:extLst>
                <a:ext uri="{63B3BB69-23CF-44E3-9099-C40C66FF867C}">
                  <a14:compatExt spid="_x0000_s54302"/>
                </a:ext>
                <a:ext uri="{FF2B5EF4-FFF2-40B4-BE49-F238E27FC236}">
                  <a16:creationId xmlns:a16="http://schemas.microsoft.com/office/drawing/2014/main" id="{00000000-0008-0000-0000-00001E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1242060</xdr:colOff>
          <xdr:row>28</xdr:row>
          <xdr:rowOff>0</xdr:rowOff>
        </xdr:from>
        <xdr:to>
          <xdr:col>4</xdr:col>
          <xdr:colOff>1760220</xdr:colOff>
          <xdr:row>28</xdr:row>
          <xdr:rowOff>274320</xdr:rowOff>
        </xdr:to>
        <xdr:sp macro="" textlink="">
          <xdr:nvSpPr>
            <xdr:cNvPr id="54303" name="Check Box 31" hidden="1">
              <a:extLst>
                <a:ext uri="{63B3BB69-23CF-44E3-9099-C40C66FF867C}">
                  <a14:compatExt spid="_x0000_s54303"/>
                </a:ext>
                <a:ext uri="{FF2B5EF4-FFF2-40B4-BE49-F238E27FC236}">
                  <a16:creationId xmlns:a16="http://schemas.microsoft.com/office/drawing/2014/main" id="{00000000-0008-0000-0000-00001F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28</xdr:row>
          <xdr:rowOff>388620</xdr:rowOff>
        </xdr:from>
        <xdr:to>
          <xdr:col>4</xdr:col>
          <xdr:colOff>632460</xdr:colOff>
          <xdr:row>28</xdr:row>
          <xdr:rowOff>640080</xdr:rowOff>
        </xdr:to>
        <xdr:sp macro="" textlink="">
          <xdr:nvSpPr>
            <xdr:cNvPr id="54304" name="Check Box 32" hidden="1">
              <a:extLst>
                <a:ext uri="{63B3BB69-23CF-44E3-9099-C40C66FF867C}">
                  <a14:compatExt spid="_x0000_s54304"/>
                </a:ext>
                <a:ext uri="{FF2B5EF4-FFF2-40B4-BE49-F238E27FC236}">
                  <a16:creationId xmlns:a16="http://schemas.microsoft.com/office/drawing/2014/main" id="{00000000-0008-0000-0000-000020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28</xdr:row>
          <xdr:rowOff>411480</xdr:rowOff>
        </xdr:from>
        <xdr:to>
          <xdr:col>4</xdr:col>
          <xdr:colOff>1211580</xdr:colOff>
          <xdr:row>28</xdr:row>
          <xdr:rowOff>571500</xdr:rowOff>
        </xdr:to>
        <xdr:sp macro="" textlink="">
          <xdr:nvSpPr>
            <xdr:cNvPr id="54305" name="Check Box 33" hidden="1">
              <a:extLst>
                <a:ext uri="{63B3BB69-23CF-44E3-9099-C40C66FF867C}">
                  <a14:compatExt spid="_x0000_s54305"/>
                </a:ext>
                <a:ext uri="{FF2B5EF4-FFF2-40B4-BE49-F238E27FC236}">
                  <a16:creationId xmlns:a16="http://schemas.microsoft.com/office/drawing/2014/main" id="{00000000-0008-0000-0000-00002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1264920</xdr:colOff>
          <xdr:row>28</xdr:row>
          <xdr:rowOff>449580</xdr:rowOff>
        </xdr:from>
        <xdr:to>
          <xdr:col>4</xdr:col>
          <xdr:colOff>1813560</xdr:colOff>
          <xdr:row>28</xdr:row>
          <xdr:rowOff>594360</xdr:rowOff>
        </xdr:to>
        <xdr:sp macro="" textlink="">
          <xdr:nvSpPr>
            <xdr:cNvPr id="54306" name="Check Box 34" hidden="1">
              <a:extLst>
                <a:ext uri="{63B3BB69-23CF-44E3-9099-C40C66FF867C}">
                  <a14:compatExt spid="_x0000_s54306"/>
                </a:ext>
                <a:ext uri="{FF2B5EF4-FFF2-40B4-BE49-F238E27FC236}">
                  <a16:creationId xmlns:a16="http://schemas.microsoft.com/office/drawing/2014/main" id="{00000000-0008-0000-0000-00002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160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1897380</xdr:colOff>
          <xdr:row>28</xdr:row>
          <xdr:rowOff>411480</xdr:rowOff>
        </xdr:from>
        <xdr:to>
          <xdr:col>4</xdr:col>
          <xdr:colOff>2362200</xdr:colOff>
          <xdr:row>28</xdr:row>
          <xdr:rowOff>579120</xdr:rowOff>
        </xdr:to>
        <xdr:sp macro="" textlink="">
          <xdr:nvSpPr>
            <xdr:cNvPr id="54307" name="Check Box 35" hidden="1">
              <a:extLst>
                <a:ext uri="{63B3BB69-23CF-44E3-9099-C40C66FF867C}">
                  <a14:compatExt spid="_x0000_s54307"/>
                </a:ext>
                <a:ext uri="{FF2B5EF4-FFF2-40B4-BE49-F238E27FC236}">
                  <a16:creationId xmlns:a16="http://schemas.microsoft.com/office/drawing/2014/main" id="{00000000-0008-0000-0000-000023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250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426720</xdr:colOff>
          <xdr:row>34</xdr:row>
          <xdr:rowOff>0</xdr:rowOff>
        </xdr:from>
        <xdr:to>
          <xdr:col>2</xdr:col>
          <xdr:colOff>2217420</xdr:colOff>
          <xdr:row>34</xdr:row>
          <xdr:rowOff>457200</xdr:rowOff>
        </xdr:to>
        <xdr:sp macro="" textlink="">
          <xdr:nvSpPr>
            <xdr:cNvPr id="54308" name="Check Box 36" hidden="1">
              <a:extLst>
                <a:ext uri="{63B3BB69-23CF-44E3-9099-C40C66FF867C}">
                  <a14:compatExt spid="_x0000_s54308"/>
                </a:ext>
                <a:ext uri="{FF2B5EF4-FFF2-40B4-BE49-F238E27FC236}">
                  <a16:creationId xmlns:a16="http://schemas.microsoft.com/office/drawing/2014/main" id="{00000000-0008-0000-0000-000024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ответный фланец 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312420</xdr:colOff>
          <xdr:row>32</xdr:row>
          <xdr:rowOff>99060</xdr:rowOff>
        </xdr:from>
        <xdr:to>
          <xdr:col>2</xdr:col>
          <xdr:colOff>2141220</xdr:colOff>
          <xdr:row>32</xdr:row>
          <xdr:rowOff>403860</xdr:rowOff>
        </xdr:to>
        <xdr:sp macro="" textlink="">
          <xdr:nvSpPr>
            <xdr:cNvPr id="54309" name="Check Box 37" hidden="1">
              <a:extLst>
                <a:ext uri="{63B3BB69-23CF-44E3-9099-C40C66FF867C}">
                  <a14:compatExt spid="_x0000_s54309"/>
                </a:ext>
                <a:ext uri="{FF2B5EF4-FFF2-40B4-BE49-F238E27FC236}">
                  <a16:creationId xmlns:a16="http://schemas.microsoft.com/office/drawing/2014/main" id="{00000000-0008-0000-0000-000025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нержавеющая сталь 316L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1394460</xdr:colOff>
          <xdr:row>32</xdr:row>
          <xdr:rowOff>83820</xdr:rowOff>
        </xdr:from>
        <xdr:to>
          <xdr:col>4</xdr:col>
          <xdr:colOff>1013460</xdr:colOff>
          <xdr:row>32</xdr:row>
          <xdr:rowOff>365760</xdr:rowOff>
        </xdr:to>
        <xdr:sp macro="" textlink="">
          <xdr:nvSpPr>
            <xdr:cNvPr id="54310" name="Check Box 38" hidden="1">
              <a:extLst>
                <a:ext uri="{63B3BB69-23CF-44E3-9099-C40C66FF867C}">
                  <a14:compatExt spid="_x0000_s54310"/>
                </a:ext>
                <a:ext uri="{FF2B5EF4-FFF2-40B4-BE49-F238E27FC236}">
                  <a16:creationId xmlns:a16="http://schemas.microsoft.com/office/drawing/2014/main" id="{00000000-0008-0000-0000-000026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углеродистая сталь 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31</xdr:row>
          <xdr:rowOff>381000</xdr:rowOff>
        </xdr:from>
        <xdr:to>
          <xdr:col>2</xdr:col>
          <xdr:colOff>2065020</xdr:colOff>
          <xdr:row>31</xdr:row>
          <xdr:rowOff>601980</xdr:rowOff>
        </xdr:to>
        <xdr:sp macro="" textlink="">
          <xdr:nvSpPr>
            <xdr:cNvPr id="54311" name="Check Box 39" hidden="1">
              <a:extLst>
                <a:ext uri="{63B3BB69-23CF-44E3-9099-C40C66FF867C}">
                  <a14:compatExt spid="_x0000_s54311"/>
                </a:ext>
                <a:ext uri="{FF2B5EF4-FFF2-40B4-BE49-F238E27FC236}">
                  <a16:creationId xmlns:a16="http://schemas.microsoft.com/office/drawing/2014/main" id="{00000000-0008-0000-0000-000027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молибденовая сталь 10Х17Н13М2Т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1036320</xdr:colOff>
          <xdr:row>31</xdr:row>
          <xdr:rowOff>160020</xdr:rowOff>
        </xdr:from>
        <xdr:to>
          <xdr:col>4</xdr:col>
          <xdr:colOff>2141220</xdr:colOff>
          <xdr:row>31</xdr:row>
          <xdr:rowOff>594360</xdr:rowOff>
        </xdr:to>
        <xdr:sp macro="" textlink="">
          <xdr:nvSpPr>
            <xdr:cNvPr id="54312" name="Check Box 40" hidden="1">
              <a:extLst>
                <a:ext uri="{63B3BB69-23CF-44E3-9099-C40C66FF867C}">
                  <a14:compatExt spid="_x0000_s54312"/>
                </a:ext>
                <a:ext uri="{FF2B5EF4-FFF2-40B4-BE49-F238E27FC236}">
                  <a16:creationId xmlns:a16="http://schemas.microsoft.com/office/drawing/2014/main" id="{00000000-0008-0000-0000-000028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Титан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31</xdr:row>
          <xdr:rowOff>38100</xdr:rowOff>
        </xdr:from>
        <xdr:to>
          <xdr:col>2</xdr:col>
          <xdr:colOff>2354580</xdr:colOff>
          <xdr:row>31</xdr:row>
          <xdr:rowOff>312420</xdr:rowOff>
        </xdr:to>
        <xdr:sp macro="" textlink="">
          <xdr:nvSpPr>
            <xdr:cNvPr id="54313" name="Check Box 41" hidden="1">
              <a:extLst>
                <a:ext uri="{63B3BB69-23CF-44E3-9099-C40C66FF867C}">
                  <a14:compatExt spid="_x0000_s54313"/>
                </a:ext>
                <a:ext uri="{FF2B5EF4-FFF2-40B4-BE49-F238E27FC236}">
                  <a16:creationId xmlns:a16="http://schemas.microsoft.com/office/drawing/2014/main" id="{00000000-0008-0000-0000-000029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нержавеющая сталь 316L (03Х17Н14М3)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2232660</xdr:colOff>
          <xdr:row>31</xdr:row>
          <xdr:rowOff>38100</xdr:rowOff>
        </xdr:from>
        <xdr:to>
          <xdr:col>3</xdr:col>
          <xdr:colOff>1775460</xdr:colOff>
          <xdr:row>31</xdr:row>
          <xdr:rowOff>327660</xdr:rowOff>
        </xdr:to>
        <xdr:sp macro="" textlink="">
          <xdr:nvSpPr>
            <xdr:cNvPr id="54314" name="Check Box 42" hidden="1">
              <a:extLst>
                <a:ext uri="{63B3BB69-23CF-44E3-9099-C40C66FF867C}">
                  <a14:compatExt spid="_x0000_s54314"/>
                </a:ext>
                <a:ext uri="{FF2B5EF4-FFF2-40B4-BE49-F238E27FC236}">
                  <a16:creationId xmlns:a16="http://schemas.microsoft.com/office/drawing/2014/main" id="{00000000-0008-0000-0000-00002A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316L с фторопластовым покрытием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1783080</xdr:colOff>
          <xdr:row>31</xdr:row>
          <xdr:rowOff>22860</xdr:rowOff>
        </xdr:from>
        <xdr:to>
          <xdr:col>4</xdr:col>
          <xdr:colOff>1059180</xdr:colOff>
          <xdr:row>31</xdr:row>
          <xdr:rowOff>304800</xdr:rowOff>
        </xdr:to>
        <xdr:sp macro="" textlink="">
          <xdr:nvSpPr>
            <xdr:cNvPr id="54315" name="Check Box 43" hidden="1">
              <a:extLst>
                <a:ext uri="{63B3BB69-23CF-44E3-9099-C40C66FF867C}">
                  <a14:compatExt spid="_x0000_s54315"/>
                </a:ext>
                <a:ext uri="{FF2B5EF4-FFF2-40B4-BE49-F238E27FC236}">
                  <a16:creationId xmlns:a16="http://schemas.microsoft.com/office/drawing/2014/main" id="{00000000-0008-0000-0000-00002B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с покрытием золотом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2217420</xdr:colOff>
          <xdr:row>31</xdr:row>
          <xdr:rowOff>342900</xdr:rowOff>
        </xdr:from>
        <xdr:to>
          <xdr:col>3</xdr:col>
          <xdr:colOff>1341120</xdr:colOff>
          <xdr:row>31</xdr:row>
          <xdr:rowOff>594360</xdr:rowOff>
        </xdr:to>
        <xdr:sp macro="" textlink="">
          <xdr:nvSpPr>
            <xdr:cNvPr id="54316" name="Check Box 44" hidden="1">
              <a:extLst>
                <a:ext uri="{63B3BB69-23CF-44E3-9099-C40C66FF867C}">
                  <a14:compatExt spid="_x0000_s54316"/>
                </a:ext>
                <a:ext uri="{FF2B5EF4-FFF2-40B4-BE49-F238E27FC236}">
                  <a16:creationId xmlns:a16="http://schemas.microsoft.com/office/drawing/2014/main" id="{00000000-0008-0000-0000-00002C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Хастеллой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1790700</xdr:colOff>
          <xdr:row>31</xdr:row>
          <xdr:rowOff>304800</xdr:rowOff>
        </xdr:from>
        <xdr:to>
          <xdr:col>4</xdr:col>
          <xdr:colOff>533400</xdr:colOff>
          <xdr:row>31</xdr:row>
          <xdr:rowOff>579120</xdr:rowOff>
        </xdr:to>
        <xdr:sp macro="" textlink="">
          <xdr:nvSpPr>
            <xdr:cNvPr id="54317" name="Check Box 45" hidden="1">
              <a:extLst>
                <a:ext uri="{63B3BB69-23CF-44E3-9099-C40C66FF867C}">
                  <a14:compatExt spid="_x0000_s54317"/>
                </a:ext>
                <a:ext uri="{FF2B5EF4-FFF2-40B4-BE49-F238E27FC236}">
                  <a16:creationId xmlns:a16="http://schemas.microsoft.com/office/drawing/2014/main" id="{00000000-0008-0000-0000-00002D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Тантал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1562100</xdr:colOff>
          <xdr:row>33</xdr:row>
          <xdr:rowOff>76200</xdr:rowOff>
        </xdr:from>
        <xdr:to>
          <xdr:col>4</xdr:col>
          <xdr:colOff>2232660</xdr:colOff>
          <xdr:row>33</xdr:row>
          <xdr:rowOff>350520</xdr:rowOff>
        </xdr:to>
        <xdr:sp macro="" textlink="">
          <xdr:nvSpPr>
            <xdr:cNvPr id="54318" name="Check Box 46" hidden="1">
              <a:extLst>
                <a:ext uri="{63B3BB69-23CF-44E3-9099-C40C66FF867C}">
                  <a14:compatExt spid="_x0000_s54318"/>
                </a:ext>
                <a:ext uri="{FF2B5EF4-FFF2-40B4-BE49-F238E27FC236}">
                  <a16:creationId xmlns:a16="http://schemas.microsoft.com/office/drawing/2014/main" id="{00000000-0008-0000-0000-00002E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Титан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30</xdr:row>
          <xdr:rowOff>0</xdr:rowOff>
        </xdr:from>
        <xdr:to>
          <xdr:col>4</xdr:col>
          <xdr:colOff>647700</xdr:colOff>
          <xdr:row>31</xdr:row>
          <xdr:rowOff>0</xdr:rowOff>
        </xdr:to>
        <xdr:sp macro="" textlink="">
          <xdr:nvSpPr>
            <xdr:cNvPr id="54319" name="Check Box 47" hidden="1">
              <a:extLst>
                <a:ext uri="{63B3BB69-23CF-44E3-9099-C40C66FF867C}">
                  <a14:compatExt spid="_x0000_s54319"/>
                </a:ext>
                <a:ext uri="{FF2B5EF4-FFF2-40B4-BE49-F238E27FC236}">
                  <a16:creationId xmlns:a16="http://schemas.microsoft.com/office/drawing/2014/main" id="{00000000-0008-0000-0000-00002F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с промывочным  кольцом (отверстием)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86592</xdr:colOff>
      <xdr:row>22</xdr:row>
      <xdr:rowOff>1342160</xdr:rowOff>
    </xdr:from>
    <xdr:to>
      <xdr:col>3</xdr:col>
      <xdr:colOff>2433204</xdr:colOff>
      <xdr:row>22</xdr:row>
      <xdr:rowOff>1641765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5542512" y="11552960"/>
          <a:ext cx="2346612" cy="299605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100">
              <a:latin typeface="Times New Roman" panose="02020603050405020304" pitchFamily="18" charset="0"/>
              <a:cs typeface="Times New Roman" panose="02020603050405020304" pitchFamily="18" charset="0"/>
            </a:rPr>
            <a:t>Н =___ , м. Обязательно указать!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586740</xdr:colOff>
          <xdr:row>32</xdr:row>
          <xdr:rowOff>106680</xdr:rowOff>
        </xdr:from>
        <xdr:to>
          <xdr:col>4</xdr:col>
          <xdr:colOff>2575560</xdr:colOff>
          <xdr:row>32</xdr:row>
          <xdr:rowOff>320040</xdr:rowOff>
        </xdr:to>
        <xdr:sp macro="" textlink="">
          <xdr:nvSpPr>
            <xdr:cNvPr id="54320" name="Check Box 48" hidden="1">
              <a:extLst>
                <a:ext uri="{63B3BB69-23CF-44E3-9099-C40C66FF867C}">
                  <a14:compatExt spid="_x0000_s54320"/>
                </a:ext>
                <a:ext uri="{FF2B5EF4-FFF2-40B4-BE49-F238E27FC236}">
                  <a16:creationId xmlns:a16="http://schemas.microsoft.com/office/drawing/2014/main" id="{00000000-0008-0000-0000-000030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молибденовая сталь 10Х17Н13М2Т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34</xdr:row>
          <xdr:rowOff>60960</xdr:rowOff>
        </xdr:from>
        <xdr:to>
          <xdr:col>3</xdr:col>
          <xdr:colOff>2118360</xdr:colOff>
          <xdr:row>34</xdr:row>
          <xdr:rowOff>335280</xdr:rowOff>
        </xdr:to>
        <xdr:sp macro="" textlink="">
          <xdr:nvSpPr>
            <xdr:cNvPr id="54321" name="Check Box 49" hidden="1">
              <a:extLst>
                <a:ext uri="{63B3BB69-23CF-44E3-9099-C40C66FF867C}">
                  <a14:compatExt spid="_x0000_s54321"/>
                </a:ext>
                <a:ext uri="{FF2B5EF4-FFF2-40B4-BE49-F238E27FC236}">
                  <a16:creationId xmlns:a16="http://schemas.microsoft.com/office/drawing/2014/main" id="{00000000-0008-0000-0000-00003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нержавеющая сталь 12Х18Н10Т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297180</xdr:colOff>
          <xdr:row>33</xdr:row>
          <xdr:rowOff>76200</xdr:rowOff>
        </xdr:from>
        <xdr:to>
          <xdr:col>2</xdr:col>
          <xdr:colOff>2133600</xdr:colOff>
          <xdr:row>33</xdr:row>
          <xdr:rowOff>381000</xdr:rowOff>
        </xdr:to>
        <xdr:sp macro="" textlink="">
          <xdr:nvSpPr>
            <xdr:cNvPr id="54322" name="Check Box 50" hidden="1">
              <a:extLst>
                <a:ext uri="{63B3BB69-23CF-44E3-9099-C40C66FF867C}">
                  <a14:compatExt spid="_x0000_s54322"/>
                </a:ext>
                <a:ext uri="{FF2B5EF4-FFF2-40B4-BE49-F238E27FC236}">
                  <a16:creationId xmlns:a16="http://schemas.microsoft.com/office/drawing/2014/main" id="{00000000-0008-0000-0000-00003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нержавеющая сталь 316L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1729740</xdr:colOff>
          <xdr:row>33</xdr:row>
          <xdr:rowOff>114300</xdr:rowOff>
        </xdr:from>
        <xdr:to>
          <xdr:col>4</xdr:col>
          <xdr:colOff>1356360</xdr:colOff>
          <xdr:row>33</xdr:row>
          <xdr:rowOff>327660</xdr:rowOff>
        </xdr:to>
        <xdr:sp macro="" textlink="">
          <xdr:nvSpPr>
            <xdr:cNvPr id="54323" name="Check Box 51" hidden="1">
              <a:extLst>
                <a:ext uri="{63B3BB69-23CF-44E3-9099-C40C66FF867C}">
                  <a14:compatExt spid="_x0000_s54323"/>
                </a:ext>
                <a:ext uri="{FF2B5EF4-FFF2-40B4-BE49-F238E27FC236}">
                  <a16:creationId xmlns:a16="http://schemas.microsoft.com/office/drawing/2014/main" id="{00000000-0008-0000-0000-000033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молибденовая сталь 10Х17Н13М2Т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34</xdr:row>
          <xdr:rowOff>68580</xdr:rowOff>
        </xdr:from>
        <xdr:to>
          <xdr:col>4</xdr:col>
          <xdr:colOff>2118360</xdr:colOff>
          <xdr:row>34</xdr:row>
          <xdr:rowOff>350520</xdr:rowOff>
        </xdr:to>
        <xdr:sp macro="" textlink="">
          <xdr:nvSpPr>
            <xdr:cNvPr id="54324" name="Check Box 52" hidden="1">
              <a:extLst>
                <a:ext uri="{63B3BB69-23CF-44E3-9099-C40C66FF867C}">
                  <a14:compatExt spid="_x0000_s54324"/>
                </a:ext>
                <a:ext uri="{FF2B5EF4-FFF2-40B4-BE49-F238E27FC236}">
                  <a16:creationId xmlns:a16="http://schemas.microsoft.com/office/drawing/2014/main" id="{00000000-0008-0000-0000-000034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углеродистая сталь 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312420</xdr:colOff>
          <xdr:row>36</xdr:row>
          <xdr:rowOff>198120</xdr:rowOff>
        </xdr:from>
        <xdr:to>
          <xdr:col>2</xdr:col>
          <xdr:colOff>1546860</xdr:colOff>
          <xdr:row>37</xdr:row>
          <xdr:rowOff>38100</xdr:rowOff>
        </xdr:to>
        <xdr:sp macro="" textlink="">
          <xdr:nvSpPr>
            <xdr:cNvPr id="54325" name="Check Box 53" hidden="1">
              <a:extLst>
                <a:ext uri="{63B3BB69-23CF-44E3-9099-C40C66FF867C}">
                  <a14:compatExt spid="_x0000_s54325"/>
                </a:ext>
                <a:ext uri="{FF2B5EF4-FFF2-40B4-BE49-F238E27FC236}">
                  <a16:creationId xmlns:a16="http://schemas.microsoft.com/office/drawing/2014/main" id="{00000000-0008-0000-0000-000035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ОС-100-ОХ-28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784860</xdr:colOff>
          <xdr:row>36</xdr:row>
          <xdr:rowOff>198120</xdr:rowOff>
        </xdr:from>
        <xdr:to>
          <xdr:col>3</xdr:col>
          <xdr:colOff>2011680</xdr:colOff>
          <xdr:row>37</xdr:row>
          <xdr:rowOff>38100</xdr:rowOff>
        </xdr:to>
        <xdr:sp macro="" textlink="">
          <xdr:nvSpPr>
            <xdr:cNvPr id="54326" name="Check Box 54" hidden="1">
              <a:extLst>
                <a:ext uri="{63B3BB69-23CF-44E3-9099-C40C66FF867C}">
                  <a14:compatExt spid="_x0000_s54326"/>
                </a:ext>
                <a:ext uri="{FF2B5EF4-FFF2-40B4-BE49-F238E27FC236}">
                  <a16:creationId xmlns:a16="http://schemas.microsoft.com/office/drawing/2014/main" id="{00000000-0008-0000-0000-000036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ОС-100-ОХ-50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1575972</xdr:colOff>
      <xdr:row>36</xdr:row>
      <xdr:rowOff>419724</xdr:rowOff>
    </xdr:from>
    <xdr:to>
      <xdr:col>3</xdr:col>
      <xdr:colOff>2263953</xdr:colOff>
      <xdr:row>38</xdr:row>
      <xdr:rowOff>1028451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49" r="26574"/>
        <a:stretch/>
      </xdr:blipFill>
      <xdr:spPr>
        <a:xfrm flipH="1">
          <a:off x="7031892" y="19103964"/>
          <a:ext cx="687981" cy="1431687"/>
        </a:xfrm>
        <a:prstGeom prst="rect">
          <a:avLst/>
        </a:prstGeom>
      </xdr:spPr>
    </xdr:pic>
    <xdr:clientData/>
  </xdr:twoCellAnchor>
  <xdr:twoCellAnchor editAs="oneCell">
    <xdr:from>
      <xdr:col>2</xdr:col>
      <xdr:colOff>1601933</xdr:colOff>
      <xdr:row>36</xdr:row>
      <xdr:rowOff>432553</xdr:rowOff>
    </xdr:from>
    <xdr:to>
      <xdr:col>2</xdr:col>
      <xdr:colOff>2078933</xdr:colOff>
      <xdr:row>38</xdr:row>
      <xdr:rowOff>1041280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474673" y="19109173"/>
          <a:ext cx="477000" cy="143930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274320</xdr:colOff>
          <xdr:row>18</xdr:row>
          <xdr:rowOff>83820</xdr:rowOff>
        </xdr:from>
        <xdr:to>
          <xdr:col>2</xdr:col>
          <xdr:colOff>1897380</xdr:colOff>
          <xdr:row>18</xdr:row>
          <xdr:rowOff>350520</xdr:rowOff>
        </xdr:to>
        <xdr:sp macro="" textlink="">
          <xdr:nvSpPr>
            <xdr:cNvPr id="54327" name="Check Box 55" hidden="1">
              <a:extLst>
                <a:ext uri="{63B3BB69-23CF-44E3-9099-C40C66FF867C}">
                  <a14:compatExt spid="_x0000_s54327"/>
                </a:ext>
                <a:ext uri="{FF2B5EF4-FFF2-40B4-BE49-F238E27FC236}">
                  <a16:creationId xmlns:a16="http://schemas.microsoft.com/office/drawing/2014/main" id="{00000000-0008-0000-0000-000037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Измерение давления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2034540</xdr:colOff>
          <xdr:row>18</xdr:row>
          <xdr:rowOff>38100</xdr:rowOff>
        </xdr:from>
        <xdr:to>
          <xdr:col>3</xdr:col>
          <xdr:colOff>1737360</xdr:colOff>
          <xdr:row>18</xdr:row>
          <xdr:rowOff>381000</xdr:rowOff>
        </xdr:to>
        <xdr:sp macro="" textlink="">
          <xdr:nvSpPr>
            <xdr:cNvPr id="54328" name="Check Box 56" hidden="1">
              <a:extLst>
                <a:ext uri="{63B3BB69-23CF-44E3-9099-C40C66FF867C}">
                  <a14:compatExt spid="_x0000_s54328"/>
                </a:ext>
                <a:ext uri="{FF2B5EF4-FFF2-40B4-BE49-F238E27FC236}">
                  <a16:creationId xmlns:a16="http://schemas.microsoft.com/office/drawing/2014/main" id="{00000000-0008-0000-0000-000038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Измерение уровня в закрытых резервуарх  (сосуд под давлением)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2407920</xdr:colOff>
          <xdr:row>18</xdr:row>
          <xdr:rowOff>60960</xdr:rowOff>
        </xdr:from>
        <xdr:to>
          <xdr:col>4</xdr:col>
          <xdr:colOff>2392680</xdr:colOff>
          <xdr:row>18</xdr:row>
          <xdr:rowOff>426720</xdr:rowOff>
        </xdr:to>
        <xdr:sp macro="" textlink="">
          <xdr:nvSpPr>
            <xdr:cNvPr id="54329" name="Check Box 57" hidden="1">
              <a:extLst>
                <a:ext uri="{63B3BB69-23CF-44E3-9099-C40C66FF867C}">
                  <a14:compatExt spid="_x0000_s54329"/>
                </a:ext>
                <a:ext uri="{FF2B5EF4-FFF2-40B4-BE49-F238E27FC236}">
                  <a16:creationId xmlns:a16="http://schemas.microsoft.com/office/drawing/2014/main" id="{00000000-0008-0000-0000-000039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Измерение расхода на сужающих устройствах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18</xdr:row>
          <xdr:rowOff>411480</xdr:rowOff>
        </xdr:from>
        <xdr:to>
          <xdr:col>4</xdr:col>
          <xdr:colOff>2095500</xdr:colOff>
          <xdr:row>19</xdr:row>
          <xdr:rowOff>7620</xdr:rowOff>
        </xdr:to>
        <xdr:sp macro="" textlink="">
          <xdr:nvSpPr>
            <xdr:cNvPr id="54330" name="Check Box 58" hidden="1">
              <a:extLst>
                <a:ext uri="{63B3BB69-23CF-44E3-9099-C40C66FF867C}">
                  <a14:compatExt spid="_x0000_s54330"/>
                </a:ext>
                <a:ext uri="{FF2B5EF4-FFF2-40B4-BE49-F238E27FC236}">
                  <a16:creationId xmlns:a16="http://schemas.microsoft.com/office/drawing/2014/main" id="{00000000-0008-0000-0000-00003A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Измерение перепада на фильтре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2049780</xdr:colOff>
          <xdr:row>18</xdr:row>
          <xdr:rowOff>457200</xdr:rowOff>
        </xdr:from>
        <xdr:to>
          <xdr:col>3</xdr:col>
          <xdr:colOff>1965960</xdr:colOff>
          <xdr:row>18</xdr:row>
          <xdr:rowOff>792480</xdr:rowOff>
        </xdr:to>
        <xdr:sp macro="" textlink="">
          <xdr:nvSpPr>
            <xdr:cNvPr id="54331" name="Check Box 59" hidden="1">
              <a:extLst>
                <a:ext uri="{63B3BB69-23CF-44E3-9099-C40C66FF867C}">
                  <a14:compatExt spid="_x0000_s54331"/>
                </a:ext>
                <a:ext uri="{FF2B5EF4-FFF2-40B4-BE49-F238E27FC236}">
                  <a16:creationId xmlns:a16="http://schemas.microsoft.com/office/drawing/2014/main" id="{00000000-0008-0000-0000-00003B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Измерение уровня в открытых резервуарх  (сосуд с атмосферным давление)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1280160</xdr:colOff>
          <xdr:row>27</xdr:row>
          <xdr:rowOff>297180</xdr:rowOff>
        </xdr:from>
        <xdr:to>
          <xdr:col>2</xdr:col>
          <xdr:colOff>2468880</xdr:colOff>
          <xdr:row>28</xdr:row>
          <xdr:rowOff>312420</xdr:rowOff>
        </xdr:to>
        <xdr:sp macro="" textlink="">
          <xdr:nvSpPr>
            <xdr:cNvPr id="54332" name="Check Box 60" hidden="1">
              <a:extLst>
                <a:ext uri="{63B3BB69-23CF-44E3-9099-C40C66FF867C}">
                  <a14:compatExt spid="_x0000_s54332"/>
                </a:ext>
                <a:ext uri="{FF2B5EF4-FFF2-40B4-BE49-F238E27FC236}">
                  <a16:creationId xmlns:a16="http://schemas.microsoft.com/office/drawing/2014/main" id="{00000000-0008-0000-0000-00003C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ГОСТ 33259-2015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1264920</xdr:colOff>
          <xdr:row>28</xdr:row>
          <xdr:rowOff>533400</xdr:rowOff>
        </xdr:from>
        <xdr:to>
          <xdr:col>2</xdr:col>
          <xdr:colOff>2164080</xdr:colOff>
          <xdr:row>28</xdr:row>
          <xdr:rowOff>731520</xdr:rowOff>
        </xdr:to>
        <xdr:sp macro="" textlink="">
          <xdr:nvSpPr>
            <xdr:cNvPr id="54333" name="Check Box 61" hidden="1">
              <a:extLst>
                <a:ext uri="{63B3BB69-23CF-44E3-9099-C40C66FF867C}">
                  <a14:compatExt spid="_x0000_s54333"/>
                </a:ext>
                <a:ext uri="{FF2B5EF4-FFF2-40B4-BE49-F238E27FC236}">
                  <a16:creationId xmlns:a16="http://schemas.microsoft.com/office/drawing/2014/main" id="{00000000-0008-0000-0000-00003D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DIN 1092-1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1859280</xdr:colOff>
          <xdr:row>28</xdr:row>
          <xdr:rowOff>0</xdr:rowOff>
        </xdr:from>
        <xdr:to>
          <xdr:col>4</xdr:col>
          <xdr:colOff>2385060</xdr:colOff>
          <xdr:row>28</xdr:row>
          <xdr:rowOff>274320</xdr:rowOff>
        </xdr:to>
        <xdr:sp macro="" textlink="">
          <xdr:nvSpPr>
            <xdr:cNvPr id="54334" name="Check Box 62" hidden="1">
              <a:extLst>
                <a:ext uri="{63B3BB69-23CF-44E3-9099-C40C66FF867C}">
                  <a14:compatExt spid="_x0000_s54334"/>
                </a:ext>
                <a:ext uri="{FF2B5EF4-FFF2-40B4-BE49-F238E27FC236}">
                  <a16:creationId xmlns:a16="http://schemas.microsoft.com/office/drawing/2014/main" id="{00000000-0008-0000-0000-00003E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34</xdr:row>
          <xdr:rowOff>312420</xdr:rowOff>
        </xdr:from>
        <xdr:to>
          <xdr:col>2</xdr:col>
          <xdr:colOff>2423160</xdr:colOff>
          <xdr:row>34</xdr:row>
          <xdr:rowOff>769620</xdr:rowOff>
        </xdr:to>
        <xdr:sp macro="" textlink="">
          <xdr:nvSpPr>
            <xdr:cNvPr id="54335" name="Check Box 63" hidden="1">
              <a:extLst>
                <a:ext uri="{63B3BB69-23CF-44E3-9099-C40C66FF867C}">
                  <a14:compatExt spid="_x0000_s54335"/>
                </a:ext>
                <a:ext uri="{FF2B5EF4-FFF2-40B4-BE49-F238E27FC236}">
                  <a16:creationId xmlns:a16="http://schemas.microsoft.com/office/drawing/2014/main" id="{00000000-0008-0000-0000-00003F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ответный фланец РС-5320/5322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34</xdr:row>
          <xdr:rowOff>419100</xdr:rowOff>
        </xdr:from>
        <xdr:to>
          <xdr:col>3</xdr:col>
          <xdr:colOff>2103120</xdr:colOff>
          <xdr:row>34</xdr:row>
          <xdr:rowOff>693420</xdr:rowOff>
        </xdr:to>
        <xdr:sp macro="" textlink="">
          <xdr:nvSpPr>
            <xdr:cNvPr id="54336" name="Check Box 64" hidden="1">
              <a:extLst>
                <a:ext uri="{63B3BB69-23CF-44E3-9099-C40C66FF867C}">
                  <a14:compatExt spid="_x0000_s54336"/>
                </a:ext>
                <a:ext uri="{FF2B5EF4-FFF2-40B4-BE49-F238E27FC236}">
                  <a16:creationId xmlns:a16="http://schemas.microsoft.com/office/drawing/2014/main" id="{00000000-0008-0000-0000-000040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плоский фланец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99060</xdr:colOff>
          <xdr:row>34</xdr:row>
          <xdr:rowOff>396240</xdr:rowOff>
        </xdr:from>
        <xdr:to>
          <xdr:col>4</xdr:col>
          <xdr:colOff>2118360</xdr:colOff>
          <xdr:row>34</xdr:row>
          <xdr:rowOff>670560</xdr:rowOff>
        </xdr:to>
        <xdr:sp macro="" textlink="">
          <xdr:nvSpPr>
            <xdr:cNvPr id="54337" name="Check Box 65" hidden="1">
              <a:extLst>
                <a:ext uri="{63B3BB69-23CF-44E3-9099-C40C66FF867C}">
                  <a14:compatExt spid="_x0000_s54337"/>
                </a:ext>
                <a:ext uri="{FF2B5EF4-FFF2-40B4-BE49-F238E27FC236}">
                  <a16:creationId xmlns:a16="http://schemas.microsoft.com/office/drawing/2014/main" id="{00000000-0008-0000-0000-00004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воротниковый фланец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266700</xdr:rowOff>
        </xdr:from>
        <xdr:to>
          <xdr:col>4</xdr:col>
          <xdr:colOff>2057400</xdr:colOff>
          <xdr:row>6</xdr:row>
          <xdr:rowOff>541020</xdr:rowOff>
        </xdr:to>
        <xdr:sp macro="" textlink="">
          <xdr:nvSpPr>
            <xdr:cNvPr id="54338" name="Check Box 66" hidden="1">
              <a:extLst>
                <a:ext uri="{63B3BB69-23CF-44E3-9099-C40C66FF867C}">
                  <a14:compatExt spid="_x0000_s54338"/>
                </a:ext>
                <a:ext uri="{FF2B5EF4-FFF2-40B4-BE49-F238E27FC236}">
                  <a16:creationId xmlns:a16="http://schemas.microsoft.com/office/drawing/2014/main" id="{00000000-0008-0000-0000-000042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Охладитель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7</xdr:row>
          <xdr:rowOff>373380</xdr:rowOff>
        </xdr:from>
        <xdr:to>
          <xdr:col>4</xdr:col>
          <xdr:colOff>2065020</xdr:colOff>
          <xdr:row>7</xdr:row>
          <xdr:rowOff>647700</xdr:rowOff>
        </xdr:to>
        <xdr:sp macro="" textlink="">
          <xdr:nvSpPr>
            <xdr:cNvPr id="54339" name="Check Box 67" hidden="1">
              <a:extLst>
                <a:ext uri="{63B3BB69-23CF-44E3-9099-C40C66FF867C}">
                  <a14:compatExt spid="_x0000_s54339"/>
                </a:ext>
                <a:ext uri="{FF2B5EF4-FFF2-40B4-BE49-F238E27FC236}">
                  <a16:creationId xmlns:a16="http://schemas.microsoft.com/office/drawing/2014/main" id="{00000000-0008-0000-0000-000043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Капилляр ЛК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457200</xdr:colOff>
          <xdr:row>29</xdr:row>
          <xdr:rowOff>45720</xdr:rowOff>
        </xdr:from>
        <xdr:to>
          <xdr:col>3</xdr:col>
          <xdr:colOff>1584960</xdr:colOff>
          <xdr:row>29</xdr:row>
          <xdr:rowOff>381000</xdr:rowOff>
        </xdr:to>
        <xdr:sp macro="" textlink="">
          <xdr:nvSpPr>
            <xdr:cNvPr id="54340" name="Check Box 68" hidden="1">
              <a:extLst>
                <a:ext uri="{63B3BB69-23CF-44E3-9099-C40C66FF867C}">
                  <a14:compatExt spid="_x0000_s54340"/>
                </a:ext>
                <a:ext uri="{FF2B5EF4-FFF2-40B4-BE49-F238E27FC236}">
                  <a16:creationId xmlns:a16="http://schemas.microsoft.com/office/drawing/2014/main" id="{00000000-0008-0000-0000-000044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449580</xdr:colOff>
          <xdr:row>29</xdr:row>
          <xdr:rowOff>342900</xdr:rowOff>
        </xdr:from>
        <xdr:to>
          <xdr:col>3</xdr:col>
          <xdr:colOff>1463040</xdr:colOff>
          <xdr:row>30</xdr:row>
          <xdr:rowOff>7620</xdr:rowOff>
        </xdr:to>
        <xdr:sp macro="" textlink="">
          <xdr:nvSpPr>
            <xdr:cNvPr id="54341" name="Check Box 69" hidden="1">
              <a:extLst>
                <a:ext uri="{63B3BB69-23CF-44E3-9099-C40C66FF867C}">
                  <a14:compatExt spid="_x0000_s54341"/>
                </a:ext>
                <a:ext uri="{FF2B5EF4-FFF2-40B4-BE49-F238E27FC236}">
                  <a16:creationId xmlns:a16="http://schemas.microsoft.com/office/drawing/2014/main" id="{00000000-0008-0000-0000-000045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исполнение J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29</xdr:row>
          <xdr:rowOff>38100</xdr:rowOff>
        </xdr:from>
        <xdr:to>
          <xdr:col>2</xdr:col>
          <xdr:colOff>1074420</xdr:colOff>
          <xdr:row>29</xdr:row>
          <xdr:rowOff>312420</xdr:rowOff>
        </xdr:to>
        <xdr:sp macro="" textlink="">
          <xdr:nvSpPr>
            <xdr:cNvPr id="54342" name="Check Box 70" hidden="1">
              <a:extLst>
                <a:ext uri="{63B3BB69-23CF-44E3-9099-C40C66FF867C}">
                  <a14:compatExt spid="_x0000_s54342"/>
                </a:ext>
                <a:ext uri="{FF2B5EF4-FFF2-40B4-BE49-F238E27FC236}">
                  <a16:creationId xmlns:a16="http://schemas.microsoft.com/office/drawing/2014/main" id="{00000000-0008-0000-0000-000046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исполнение 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29</xdr:row>
          <xdr:rowOff>327660</xdr:rowOff>
        </xdr:from>
        <xdr:to>
          <xdr:col>2</xdr:col>
          <xdr:colOff>1226820</xdr:colOff>
          <xdr:row>29</xdr:row>
          <xdr:rowOff>655320</xdr:rowOff>
        </xdr:to>
        <xdr:sp macro="" textlink="">
          <xdr:nvSpPr>
            <xdr:cNvPr id="54343" name="Check Box 71" hidden="1">
              <a:extLst>
                <a:ext uri="{63B3BB69-23CF-44E3-9099-C40C66FF867C}">
                  <a14:compatExt spid="_x0000_s54343"/>
                </a:ext>
                <a:ext uri="{FF2B5EF4-FFF2-40B4-BE49-F238E27FC236}">
                  <a16:creationId xmlns:a16="http://schemas.microsoft.com/office/drawing/2014/main" id="{00000000-0008-0000-0000-000047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исполнение  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1303020</xdr:colOff>
          <xdr:row>29</xdr:row>
          <xdr:rowOff>30480</xdr:rowOff>
        </xdr:from>
        <xdr:to>
          <xdr:col>2</xdr:col>
          <xdr:colOff>2324100</xdr:colOff>
          <xdr:row>29</xdr:row>
          <xdr:rowOff>304800</xdr:rowOff>
        </xdr:to>
        <xdr:sp macro="" textlink="">
          <xdr:nvSpPr>
            <xdr:cNvPr id="54344" name="Check Box 72" hidden="1">
              <a:extLst>
                <a:ext uri="{63B3BB69-23CF-44E3-9099-C40C66FF867C}">
                  <a14:compatExt spid="_x0000_s54344"/>
                </a:ext>
                <a:ext uri="{FF2B5EF4-FFF2-40B4-BE49-F238E27FC236}">
                  <a16:creationId xmlns:a16="http://schemas.microsoft.com/office/drawing/2014/main" id="{00000000-0008-0000-0000-000048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исполнение 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1333500</xdr:colOff>
          <xdr:row>29</xdr:row>
          <xdr:rowOff>304800</xdr:rowOff>
        </xdr:from>
        <xdr:to>
          <xdr:col>2</xdr:col>
          <xdr:colOff>2354580</xdr:colOff>
          <xdr:row>29</xdr:row>
          <xdr:rowOff>579120</xdr:rowOff>
        </xdr:to>
        <xdr:sp macro="" textlink="">
          <xdr:nvSpPr>
            <xdr:cNvPr id="54345" name="Check Box 73" hidden="1">
              <a:extLst>
                <a:ext uri="{63B3BB69-23CF-44E3-9099-C40C66FF867C}">
                  <a14:compatExt spid="_x0000_s54345"/>
                </a:ext>
                <a:ext uri="{FF2B5EF4-FFF2-40B4-BE49-F238E27FC236}">
                  <a16:creationId xmlns:a16="http://schemas.microsoft.com/office/drawing/2014/main" id="{00000000-0008-0000-0000-000049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исполнение 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1615440</xdr:colOff>
          <xdr:row>29</xdr:row>
          <xdr:rowOff>76200</xdr:rowOff>
        </xdr:from>
        <xdr:to>
          <xdr:col>3</xdr:col>
          <xdr:colOff>2369820</xdr:colOff>
          <xdr:row>29</xdr:row>
          <xdr:rowOff>350520</xdr:rowOff>
        </xdr:to>
        <xdr:sp macro="" textlink="">
          <xdr:nvSpPr>
            <xdr:cNvPr id="54346" name="Check Box 74" hidden="1">
              <a:extLst>
                <a:ext uri="{63B3BB69-23CF-44E3-9099-C40C66FF867C}">
                  <a14:compatExt spid="_x0000_s54346"/>
                </a:ext>
                <a:ext uri="{FF2B5EF4-FFF2-40B4-BE49-F238E27FC236}">
                  <a16:creationId xmlns:a16="http://schemas.microsoft.com/office/drawing/2014/main" id="{00000000-0008-0000-0000-00004A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FORM 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1645920</xdr:colOff>
          <xdr:row>29</xdr:row>
          <xdr:rowOff>327660</xdr:rowOff>
        </xdr:from>
        <xdr:to>
          <xdr:col>3</xdr:col>
          <xdr:colOff>2362200</xdr:colOff>
          <xdr:row>29</xdr:row>
          <xdr:rowOff>601980</xdr:rowOff>
        </xdr:to>
        <xdr:sp macro="" textlink="">
          <xdr:nvSpPr>
            <xdr:cNvPr id="54347" name="Check Box 75" hidden="1">
              <a:extLst>
                <a:ext uri="{63B3BB69-23CF-44E3-9099-C40C66FF867C}">
                  <a14:compatExt spid="_x0000_s54347"/>
                </a:ext>
                <a:ext uri="{FF2B5EF4-FFF2-40B4-BE49-F238E27FC236}">
                  <a16:creationId xmlns:a16="http://schemas.microsoft.com/office/drawing/2014/main" id="{00000000-0008-0000-0000-00004B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FORM 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29</xdr:row>
          <xdr:rowOff>68580</xdr:rowOff>
        </xdr:from>
        <xdr:to>
          <xdr:col>4</xdr:col>
          <xdr:colOff>800100</xdr:colOff>
          <xdr:row>29</xdr:row>
          <xdr:rowOff>342900</xdr:rowOff>
        </xdr:to>
        <xdr:sp macro="" textlink="">
          <xdr:nvSpPr>
            <xdr:cNvPr id="54348" name="Check Box 76" hidden="1">
              <a:extLst>
                <a:ext uri="{63B3BB69-23CF-44E3-9099-C40C66FF867C}">
                  <a14:compatExt spid="_x0000_s54348"/>
                </a:ext>
                <a:ext uri="{FF2B5EF4-FFF2-40B4-BE49-F238E27FC236}">
                  <a16:creationId xmlns:a16="http://schemas.microsoft.com/office/drawing/2014/main" id="{00000000-0008-0000-0000-00004C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FORM 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</xdr:colOff>
          <xdr:row>29</xdr:row>
          <xdr:rowOff>342900</xdr:rowOff>
        </xdr:from>
        <xdr:to>
          <xdr:col>4</xdr:col>
          <xdr:colOff>807720</xdr:colOff>
          <xdr:row>29</xdr:row>
          <xdr:rowOff>617220</xdr:rowOff>
        </xdr:to>
        <xdr:sp macro="" textlink="">
          <xdr:nvSpPr>
            <xdr:cNvPr id="54349" name="Check Box 77" hidden="1">
              <a:extLst>
                <a:ext uri="{63B3BB69-23CF-44E3-9099-C40C66FF867C}">
                  <a14:compatExt spid="_x0000_s54349"/>
                </a:ext>
                <a:ext uri="{FF2B5EF4-FFF2-40B4-BE49-F238E27FC236}">
                  <a16:creationId xmlns:a16="http://schemas.microsoft.com/office/drawing/2014/main" id="{00000000-0008-0000-0000-00004D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FORM 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830580</xdr:colOff>
          <xdr:row>29</xdr:row>
          <xdr:rowOff>106680</xdr:rowOff>
        </xdr:from>
        <xdr:to>
          <xdr:col>4</xdr:col>
          <xdr:colOff>1584960</xdr:colOff>
          <xdr:row>29</xdr:row>
          <xdr:rowOff>381000</xdr:rowOff>
        </xdr:to>
        <xdr:sp macro="" textlink="">
          <xdr:nvSpPr>
            <xdr:cNvPr id="54350" name="Check Box 78" hidden="1">
              <a:extLst>
                <a:ext uri="{63B3BB69-23CF-44E3-9099-C40C66FF867C}">
                  <a14:compatExt spid="_x0000_s54350"/>
                </a:ext>
                <a:ext uri="{FF2B5EF4-FFF2-40B4-BE49-F238E27FC236}">
                  <a16:creationId xmlns:a16="http://schemas.microsoft.com/office/drawing/2014/main" id="{00000000-0008-0000-0000-00004E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FORM F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2209800</xdr:colOff>
          <xdr:row>32</xdr:row>
          <xdr:rowOff>83820</xdr:rowOff>
        </xdr:from>
        <xdr:to>
          <xdr:col>3</xdr:col>
          <xdr:colOff>1455420</xdr:colOff>
          <xdr:row>32</xdr:row>
          <xdr:rowOff>388620</xdr:rowOff>
        </xdr:to>
        <xdr:sp macro="" textlink="">
          <xdr:nvSpPr>
            <xdr:cNvPr id="54351" name="Check Box 79" hidden="1">
              <a:extLst>
                <a:ext uri="{63B3BB69-23CF-44E3-9099-C40C66FF867C}">
                  <a14:compatExt spid="_x0000_s54351"/>
                </a:ext>
                <a:ext uri="{FF2B5EF4-FFF2-40B4-BE49-F238E27FC236}">
                  <a16:creationId xmlns:a16="http://schemas.microsoft.com/office/drawing/2014/main" id="{00000000-0008-0000-0000-00004F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нержавеющая сталь 12Х18Н10Т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2171700</xdr:colOff>
          <xdr:row>33</xdr:row>
          <xdr:rowOff>83820</xdr:rowOff>
        </xdr:from>
        <xdr:to>
          <xdr:col>3</xdr:col>
          <xdr:colOff>1424940</xdr:colOff>
          <xdr:row>33</xdr:row>
          <xdr:rowOff>388620</xdr:rowOff>
        </xdr:to>
        <xdr:sp macro="" textlink="">
          <xdr:nvSpPr>
            <xdr:cNvPr id="54352" name="Check Box 80" hidden="1">
              <a:extLst>
                <a:ext uri="{63B3BB69-23CF-44E3-9099-C40C66FF867C}">
                  <a14:compatExt spid="_x0000_s54352"/>
                </a:ext>
                <a:ext uri="{FF2B5EF4-FFF2-40B4-BE49-F238E27FC236}">
                  <a16:creationId xmlns:a16="http://schemas.microsoft.com/office/drawing/2014/main" id="{00000000-0008-0000-0000-000050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нержавеющая сталь 12Х18Н10Т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990600</xdr:colOff>
      <xdr:row>38</xdr:row>
      <xdr:rowOff>123825</xdr:rowOff>
    </xdr:from>
    <xdr:to>
      <xdr:col>5</xdr:col>
      <xdr:colOff>342900</xdr:colOff>
      <xdr:row>38</xdr:row>
      <xdr:rowOff>2292495</xdr:rowOff>
    </xdr:to>
    <xdr:pic>
      <xdr:nvPicPr>
        <xdr:cNvPr id="6" name="Рисунок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116550"/>
          <a:ext cx="1447800" cy="216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333375</xdr:colOff>
      <xdr:row>38</xdr:row>
      <xdr:rowOff>190499</xdr:rowOff>
    </xdr:from>
    <xdr:to>
      <xdr:col>6</xdr:col>
      <xdr:colOff>1914525</xdr:colOff>
      <xdr:row>38</xdr:row>
      <xdr:rowOff>2200274</xdr:rowOff>
    </xdr:to>
    <xdr:pic>
      <xdr:nvPicPr>
        <xdr:cNvPr id="7" name="Рисунок 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8183224"/>
          <a:ext cx="1581150" cy="2009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733425</xdr:colOff>
      <xdr:row>38</xdr:row>
      <xdr:rowOff>304800</xdr:rowOff>
    </xdr:from>
    <xdr:to>
      <xdr:col>8</xdr:col>
      <xdr:colOff>66675</xdr:colOff>
      <xdr:row>38</xdr:row>
      <xdr:rowOff>2286000</xdr:rowOff>
    </xdr:to>
    <xdr:pic>
      <xdr:nvPicPr>
        <xdr:cNvPr id="8" name="Рисунок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9825" y="18297525"/>
          <a:ext cx="15144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307499</xdr:colOff>
      <xdr:row>38</xdr:row>
      <xdr:rowOff>28574</xdr:rowOff>
    </xdr:from>
    <xdr:to>
      <xdr:col>10</xdr:col>
      <xdr:colOff>2143125</xdr:colOff>
      <xdr:row>38</xdr:row>
      <xdr:rowOff>2095499</xdr:rowOff>
    </xdr:to>
    <xdr:pic>
      <xdr:nvPicPr>
        <xdr:cNvPr id="9" name="Рисунок 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7199" y="18021299"/>
          <a:ext cx="1835626" cy="206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50800</xdr:colOff>
      <xdr:row>58</xdr:row>
      <xdr:rowOff>103716</xdr:rowOff>
    </xdr:from>
    <xdr:to>
      <xdr:col>2</xdr:col>
      <xdr:colOff>2665942</xdr:colOff>
      <xdr:row>58</xdr:row>
      <xdr:rowOff>1888066</xdr:rowOff>
    </xdr:to>
    <xdr:pic>
      <xdr:nvPicPr>
        <xdr:cNvPr id="12" name="Рисунок 8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2967" y="20233216"/>
          <a:ext cx="2615142" cy="178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296334</xdr:colOff>
      <xdr:row>51</xdr:row>
      <xdr:rowOff>196673</xdr:rowOff>
    </xdr:from>
    <xdr:to>
      <xdr:col>4</xdr:col>
      <xdr:colOff>2696634</xdr:colOff>
      <xdr:row>52</xdr:row>
      <xdr:rowOff>1770591</xdr:rowOff>
    </xdr:to>
    <xdr:pic>
      <xdr:nvPicPr>
        <xdr:cNvPr id="13" name="Рисунок 7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8334" y="14515923"/>
          <a:ext cx="2400300" cy="1891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296332</xdr:colOff>
      <xdr:row>54</xdr:row>
      <xdr:rowOff>30129</xdr:rowOff>
    </xdr:from>
    <xdr:to>
      <xdr:col>2</xdr:col>
      <xdr:colOff>2599267</xdr:colOff>
      <xdr:row>55</xdr:row>
      <xdr:rowOff>2105025</xdr:rowOff>
    </xdr:to>
    <xdr:pic>
      <xdr:nvPicPr>
        <xdr:cNvPr id="14" name="Рисунок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499" y="17196296"/>
          <a:ext cx="2302935" cy="2265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211667</xdr:colOff>
      <xdr:row>55</xdr:row>
      <xdr:rowOff>373145</xdr:rowOff>
    </xdr:from>
    <xdr:to>
      <xdr:col>4</xdr:col>
      <xdr:colOff>2879725</xdr:colOff>
      <xdr:row>55</xdr:row>
      <xdr:rowOff>1788582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667" y="17729812"/>
          <a:ext cx="2668058" cy="1415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197908</xdr:colOff>
      <xdr:row>52</xdr:row>
      <xdr:rowOff>7522</xdr:rowOff>
    </xdr:from>
    <xdr:to>
      <xdr:col>2</xdr:col>
      <xdr:colOff>2607733</xdr:colOff>
      <xdr:row>52</xdr:row>
      <xdr:rowOff>1673224</xdr:rowOff>
    </xdr:to>
    <xdr:pic>
      <xdr:nvPicPr>
        <xdr:cNvPr id="16" name="Рисунок 10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0075" y="14644272"/>
          <a:ext cx="2409825" cy="16657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116416</xdr:colOff>
      <xdr:row>58</xdr:row>
      <xdr:rowOff>217919</xdr:rowOff>
    </xdr:from>
    <xdr:to>
      <xdr:col>4</xdr:col>
      <xdr:colOff>2747433</xdr:colOff>
      <xdr:row>58</xdr:row>
      <xdr:rowOff>1536700</xdr:rowOff>
    </xdr:to>
    <xdr:pic>
      <xdr:nvPicPr>
        <xdr:cNvPr id="17" name="Рисунок 9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8416" y="20347419"/>
          <a:ext cx="2631017" cy="1318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179916</xdr:colOff>
      <xdr:row>64</xdr:row>
      <xdr:rowOff>328083</xdr:rowOff>
    </xdr:from>
    <xdr:to>
      <xdr:col>2</xdr:col>
      <xdr:colOff>2769657</xdr:colOff>
      <xdr:row>64</xdr:row>
      <xdr:rowOff>2036233</xdr:rowOff>
    </xdr:to>
    <xdr:pic>
      <xdr:nvPicPr>
        <xdr:cNvPr id="18" name="Рисунок 23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49" y="24563916"/>
          <a:ext cx="2589741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201083</xdr:colOff>
      <xdr:row>64</xdr:row>
      <xdr:rowOff>381814</xdr:rowOff>
    </xdr:from>
    <xdr:to>
      <xdr:col>4</xdr:col>
      <xdr:colOff>2645833</xdr:colOff>
      <xdr:row>64</xdr:row>
      <xdr:rowOff>1899708</xdr:rowOff>
    </xdr:to>
    <xdr:pic>
      <xdr:nvPicPr>
        <xdr:cNvPr id="19" name="Рисунок 1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0" y="24617647"/>
          <a:ext cx="2444750" cy="1517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423334</xdr:colOff>
      <xdr:row>66</xdr:row>
      <xdr:rowOff>158751</xdr:rowOff>
    </xdr:from>
    <xdr:to>
      <xdr:col>2</xdr:col>
      <xdr:colOff>2801409</xdr:colOff>
      <xdr:row>66</xdr:row>
      <xdr:rowOff>1855259</xdr:rowOff>
    </xdr:to>
    <xdr:pic>
      <xdr:nvPicPr>
        <xdr:cNvPr id="20" name="Рисунок 27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167" y="27029834"/>
          <a:ext cx="2378075" cy="1696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423333</xdr:colOff>
      <xdr:row>66</xdr:row>
      <xdr:rowOff>332633</xdr:rowOff>
    </xdr:from>
    <xdr:to>
      <xdr:col>4</xdr:col>
      <xdr:colOff>2635249</xdr:colOff>
      <xdr:row>66</xdr:row>
      <xdr:rowOff>1699684</xdr:rowOff>
    </xdr:to>
    <xdr:pic>
      <xdr:nvPicPr>
        <xdr:cNvPr id="21" name="Рисунок 26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27203716"/>
          <a:ext cx="2211916" cy="1367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306917</xdr:colOff>
      <xdr:row>70</xdr:row>
      <xdr:rowOff>744050</xdr:rowOff>
    </xdr:from>
    <xdr:to>
      <xdr:col>2</xdr:col>
      <xdr:colOff>2756716</xdr:colOff>
      <xdr:row>70</xdr:row>
      <xdr:rowOff>2487083</xdr:rowOff>
    </xdr:to>
    <xdr:pic>
      <xdr:nvPicPr>
        <xdr:cNvPr id="22" name="Рисунок 28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" y="30440883"/>
          <a:ext cx="2449799" cy="1743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1408678</xdr:colOff>
      <xdr:row>26</xdr:row>
      <xdr:rowOff>542924</xdr:rowOff>
    </xdr:from>
    <xdr:to>
      <xdr:col>4</xdr:col>
      <xdr:colOff>1038224</xdr:colOff>
      <xdr:row>26</xdr:row>
      <xdr:rowOff>3314699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4728" y="9315449"/>
          <a:ext cx="4068196" cy="2771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847725</xdr:colOff>
      <xdr:row>28</xdr:row>
      <xdr:rowOff>63904</xdr:rowOff>
    </xdr:from>
    <xdr:to>
      <xdr:col>4</xdr:col>
      <xdr:colOff>1343025</xdr:colOff>
      <xdr:row>28</xdr:row>
      <xdr:rowOff>2619376</xdr:rowOff>
    </xdr:to>
    <xdr:pic>
      <xdr:nvPicPr>
        <xdr:cNvPr id="4" name="Рисунок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13303654"/>
          <a:ext cx="4933950" cy="2555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elemer.ru/" TargetMode="External"/><Relationship Id="rId1" Type="http://schemas.openxmlformats.org/officeDocument/2006/relationships/hyperlink" Target="http://www.elemer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49F1-F2F0-4D01-953C-34E2158A9353}">
  <sheetPr>
    <tabColor rgb="FFFFFF00"/>
    <pageSetUpPr fitToPage="1"/>
  </sheetPr>
  <dimension ref="A1:G51"/>
  <sheetViews>
    <sheetView tabSelected="1" zoomScaleNormal="100" zoomScaleSheetLayoutView="80" workbookViewId="0">
      <selection activeCell="F51" sqref="F51"/>
    </sheetView>
  </sheetViews>
  <sheetFormatPr defaultColWidth="9.109375" defaultRowHeight="13.8" x14ac:dyDescent="0.3"/>
  <cols>
    <col min="1" max="1" width="6.33203125" style="17" customWidth="1"/>
    <col min="2" max="2" width="35.5546875" style="33" customWidth="1"/>
    <col min="3" max="3" width="37.6640625" style="1" customWidth="1"/>
    <col min="4" max="4" width="35.44140625" style="1" customWidth="1"/>
    <col min="5" max="5" width="38.33203125" style="1" customWidth="1"/>
    <col min="6" max="6" width="10" style="1" customWidth="1"/>
    <col min="7" max="16384" width="9.109375" style="1"/>
  </cols>
  <sheetData>
    <row r="1" spans="1:5" ht="45.75" customHeight="1" thickBot="1" x14ac:dyDescent="0.35">
      <c r="A1" s="130" t="s">
        <v>290</v>
      </c>
      <c r="B1" s="130"/>
      <c r="C1" s="130"/>
      <c r="D1" s="131"/>
      <c r="E1" s="131"/>
    </row>
    <row r="2" spans="1:5" ht="21.75" customHeight="1" thickBot="1" x14ac:dyDescent="0.35">
      <c r="A2" s="132">
        <v>1</v>
      </c>
      <c r="B2" s="134" t="s">
        <v>10</v>
      </c>
      <c r="C2" s="135"/>
      <c r="D2" s="135"/>
      <c r="E2" s="136"/>
    </row>
    <row r="3" spans="1:5" ht="27.75" customHeight="1" thickBot="1" x14ac:dyDescent="0.35">
      <c r="A3" s="133"/>
      <c r="B3" s="6" t="s">
        <v>12</v>
      </c>
      <c r="C3" s="105"/>
      <c r="D3" s="3" t="s">
        <v>0</v>
      </c>
      <c r="E3" s="56"/>
    </row>
    <row r="4" spans="1:5" ht="14.4" thickBot="1" x14ac:dyDescent="0.35">
      <c r="A4" s="133"/>
      <c r="B4" s="7" t="s">
        <v>11</v>
      </c>
      <c r="C4" s="105"/>
      <c r="D4" s="3" t="s">
        <v>156</v>
      </c>
      <c r="E4" s="2"/>
    </row>
    <row r="5" spans="1:5" ht="14.4" thickBot="1" x14ac:dyDescent="0.35">
      <c r="A5" s="133"/>
      <c r="B5" s="7" t="s">
        <v>13</v>
      </c>
      <c r="C5" s="105"/>
      <c r="D5" s="3" t="s">
        <v>1</v>
      </c>
      <c r="E5" s="2"/>
    </row>
    <row r="6" spans="1:5" ht="19.5" customHeight="1" thickBot="1" x14ac:dyDescent="0.35">
      <c r="A6" s="132">
        <f>A2+1</f>
        <v>2</v>
      </c>
      <c r="B6" s="134" t="s">
        <v>33</v>
      </c>
      <c r="C6" s="135"/>
      <c r="D6" s="135"/>
      <c r="E6" s="136"/>
    </row>
    <row r="7" spans="1:5" ht="55.5" customHeight="1" x14ac:dyDescent="0.3">
      <c r="A7" s="133"/>
      <c r="B7" s="138" t="s">
        <v>291</v>
      </c>
      <c r="C7" s="139"/>
      <c r="D7" s="139"/>
      <c r="E7" s="57" t="s">
        <v>52</v>
      </c>
    </row>
    <row r="8" spans="1:5" ht="53.25" customHeight="1" thickBot="1" x14ac:dyDescent="0.35">
      <c r="A8" s="137"/>
      <c r="B8" s="140" t="s">
        <v>23</v>
      </c>
      <c r="C8" s="141"/>
      <c r="D8" s="141"/>
      <c r="E8" s="58" t="s">
        <v>155</v>
      </c>
    </row>
    <row r="9" spans="1:5" ht="19.5" customHeight="1" thickBot="1" x14ac:dyDescent="0.35">
      <c r="A9" s="132">
        <f>A6+1</f>
        <v>3</v>
      </c>
      <c r="B9" s="134" t="s">
        <v>14</v>
      </c>
      <c r="C9" s="135"/>
      <c r="D9" s="135"/>
      <c r="E9" s="136"/>
    </row>
    <row r="10" spans="1:5" ht="27" customHeight="1" thickBot="1" x14ac:dyDescent="0.35">
      <c r="A10" s="133"/>
      <c r="B10" s="8" t="s">
        <v>2</v>
      </c>
      <c r="C10" s="142" t="s">
        <v>145</v>
      </c>
      <c r="D10" s="143"/>
      <c r="E10" s="144"/>
    </row>
    <row r="11" spans="1:5" ht="52.5" customHeight="1" thickBot="1" x14ac:dyDescent="0.35">
      <c r="A11" s="133"/>
      <c r="B11" s="16" t="s">
        <v>35</v>
      </c>
      <c r="C11" s="104"/>
      <c r="D11" s="4" t="s">
        <v>36</v>
      </c>
      <c r="E11" s="2"/>
    </row>
    <row r="12" spans="1:5" ht="33.75" customHeight="1" thickBot="1" x14ac:dyDescent="0.35">
      <c r="A12" s="137"/>
      <c r="B12" s="9" t="s">
        <v>292</v>
      </c>
      <c r="C12" s="145" t="s">
        <v>374</v>
      </c>
      <c r="D12" s="146"/>
      <c r="E12" s="147"/>
    </row>
    <row r="13" spans="1:5" ht="19.5" customHeight="1" thickBot="1" x14ac:dyDescent="0.35">
      <c r="A13" s="132">
        <f>A9+1</f>
        <v>4</v>
      </c>
      <c r="B13" s="134" t="s">
        <v>15</v>
      </c>
      <c r="C13" s="135"/>
      <c r="D13" s="135"/>
      <c r="E13" s="136"/>
    </row>
    <row r="14" spans="1:5" ht="30.75" customHeight="1" thickBot="1" x14ac:dyDescent="0.35">
      <c r="A14" s="133"/>
      <c r="B14" s="8" t="s">
        <v>16</v>
      </c>
      <c r="C14" s="101" t="s">
        <v>149</v>
      </c>
      <c r="D14" s="4" t="s">
        <v>17</v>
      </c>
      <c r="E14" s="102"/>
    </row>
    <row r="15" spans="1:5" ht="51" customHeight="1" thickBot="1" x14ac:dyDescent="0.35">
      <c r="A15" s="133"/>
      <c r="B15" s="8" t="s">
        <v>146</v>
      </c>
      <c r="C15" s="142" t="s">
        <v>293</v>
      </c>
      <c r="D15" s="143"/>
      <c r="E15" s="144"/>
    </row>
    <row r="16" spans="1:5" ht="45" customHeight="1" thickBot="1" x14ac:dyDescent="0.35">
      <c r="A16" s="133"/>
      <c r="B16" s="8" t="s">
        <v>147</v>
      </c>
      <c r="C16" s="142" t="s">
        <v>148</v>
      </c>
      <c r="D16" s="143"/>
      <c r="E16" s="144"/>
    </row>
    <row r="17" spans="1:5" ht="30.75" customHeight="1" thickBot="1" x14ac:dyDescent="0.35">
      <c r="A17" s="133"/>
      <c r="B17" s="8" t="s">
        <v>25</v>
      </c>
      <c r="C17" s="142" t="s">
        <v>294</v>
      </c>
      <c r="D17" s="143"/>
      <c r="E17" s="144"/>
    </row>
    <row r="18" spans="1:5" ht="30.75" customHeight="1" thickBot="1" x14ac:dyDescent="0.35">
      <c r="A18" s="133"/>
      <c r="B18" s="8" t="s">
        <v>34</v>
      </c>
      <c r="C18" s="142" t="s">
        <v>295</v>
      </c>
      <c r="D18" s="143"/>
      <c r="E18" s="144"/>
    </row>
    <row r="19" spans="1:5" ht="68.25" customHeight="1" thickBot="1" x14ac:dyDescent="0.35">
      <c r="A19" s="137"/>
      <c r="B19" s="16" t="s">
        <v>151</v>
      </c>
      <c r="C19" s="108"/>
      <c r="D19" s="108"/>
      <c r="E19" s="109"/>
    </row>
    <row r="20" spans="1:5" ht="19.5" customHeight="1" thickBot="1" x14ac:dyDescent="0.35">
      <c r="A20" s="132">
        <f>A13+1</f>
        <v>5</v>
      </c>
      <c r="B20" s="134" t="s">
        <v>18</v>
      </c>
      <c r="C20" s="135"/>
      <c r="D20" s="135"/>
      <c r="E20" s="136"/>
    </row>
    <row r="21" spans="1:5" ht="87" customHeight="1" thickBot="1" x14ac:dyDescent="0.35">
      <c r="A21" s="133"/>
      <c r="B21" s="103"/>
      <c r="C21" s="5" t="s">
        <v>50</v>
      </c>
      <c r="D21" s="5" t="s">
        <v>51</v>
      </c>
      <c r="E21" s="102" t="s">
        <v>46</v>
      </c>
    </row>
    <row r="22" spans="1:5" ht="40.5" customHeight="1" thickBot="1" x14ac:dyDescent="0.35">
      <c r="A22" s="133"/>
      <c r="B22" s="8" t="s">
        <v>47</v>
      </c>
      <c r="C22" s="142" t="s">
        <v>37</v>
      </c>
      <c r="D22" s="143"/>
      <c r="E22" s="144"/>
    </row>
    <row r="23" spans="1:5" ht="148.80000000000001" customHeight="1" thickBot="1" x14ac:dyDescent="0.35">
      <c r="A23" s="133"/>
      <c r="B23" s="8" t="s">
        <v>19</v>
      </c>
      <c r="C23" s="142"/>
      <c r="D23" s="143"/>
      <c r="E23" s="144"/>
    </row>
    <row r="24" spans="1:5" ht="22.5" customHeight="1" thickBot="1" x14ac:dyDescent="0.35">
      <c r="A24" s="132">
        <f>A20+1</f>
        <v>6</v>
      </c>
      <c r="B24" s="151" t="s">
        <v>20</v>
      </c>
      <c r="C24" s="152"/>
      <c r="D24" s="152"/>
      <c r="E24" s="153"/>
    </row>
    <row r="25" spans="1:5" ht="23.25" customHeight="1" x14ac:dyDescent="0.25">
      <c r="A25" s="133"/>
      <c r="B25" s="154" t="s">
        <v>48</v>
      </c>
      <c r="C25" s="156" t="str">
        <f>B7</f>
        <v>Тип РС  ЭЛЕМЕР-РС-5319-М100-1-1-М20-Т1М-ТУ</v>
      </c>
      <c r="D25" s="156"/>
      <c r="E25" s="157"/>
    </row>
    <row r="26" spans="1:5" ht="38.25" customHeight="1" thickBot="1" x14ac:dyDescent="0.35">
      <c r="A26" s="133"/>
      <c r="B26" s="155"/>
      <c r="C26" s="158" t="s">
        <v>23</v>
      </c>
      <c r="D26" s="159"/>
      <c r="E26" s="160"/>
    </row>
    <row r="27" spans="1:5" ht="52.5" customHeight="1" thickBot="1" x14ac:dyDescent="0.35">
      <c r="A27" s="133"/>
      <c r="B27" s="16" t="s">
        <v>9</v>
      </c>
      <c r="C27" s="110"/>
      <c r="D27" s="161"/>
      <c r="E27" s="162"/>
    </row>
    <row r="28" spans="1:5" ht="24.75" customHeight="1" x14ac:dyDescent="0.3">
      <c r="A28" s="133"/>
      <c r="B28" s="155" t="s">
        <v>24</v>
      </c>
      <c r="C28" s="111" t="s">
        <v>22</v>
      </c>
      <c r="D28" s="111" t="s">
        <v>7</v>
      </c>
      <c r="E28" s="111" t="s">
        <v>8</v>
      </c>
    </row>
    <row r="29" spans="1:5" ht="63" customHeight="1" thickBot="1" x14ac:dyDescent="0.35">
      <c r="A29" s="133"/>
      <c r="B29" s="155"/>
      <c r="C29" s="112"/>
      <c r="D29" s="113"/>
      <c r="E29" s="113"/>
    </row>
    <row r="30" spans="1:5" ht="52.5" customHeight="1" thickBot="1" x14ac:dyDescent="0.35">
      <c r="A30" s="133"/>
      <c r="B30" s="16" t="s">
        <v>296</v>
      </c>
      <c r="C30" s="110"/>
      <c r="D30" s="161"/>
      <c r="E30" s="162"/>
    </row>
    <row r="31" spans="1:5" ht="30" customHeight="1" thickBot="1" x14ac:dyDescent="0.35">
      <c r="A31" s="133"/>
      <c r="B31" s="11" t="s">
        <v>4</v>
      </c>
      <c r="C31" s="163"/>
      <c r="D31" s="131"/>
      <c r="E31" s="164"/>
    </row>
    <row r="32" spans="1:5" ht="57.75" customHeight="1" thickBot="1" x14ac:dyDescent="0.35">
      <c r="A32" s="133"/>
      <c r="B32" s="10" t="s">
        <v>3</v>
      </c>
      <c r="C32" s="148"/>
      <c r="D32" s="149"/>
      <c r="E32" s="150"/>
    </row>
    <row r="33" spans="1:6" ht="36" customHeight="1" thickBot="1" x14ac:dyDescent="0.35">
      <c r="A33" s="133"/>
      <c r="B33" s="10" t="s">
        <v>6</v>
      </c>
      <c r="C33" s="148"/>
      <c r="D33" s="149"/>
      <c r="E33" s="150"/>
    </row>
    <row r="34" spans="1:6" ht="36" customHeight="1" thickBot="1" x14ac:dyDescent="0.35">
      <c r="A34" s="133"/>
      <c r="B34" s="10" t="s">
        <v>5</v>
      </c>
      <c r="C34" s="148"/>
      <c r="D34" s="149"/>
      <c r="E34" s="150"/>
    </row>
    <row r="35" spans="1:6" ht="62.25" customHeight="1" thickBot="1" x14ac:dyDescent="0.35">
      <c r="A35" s="137"/>
      <c r="B35" s="10" t="s">
        <v>21</v>
      </c>
      <c r="C35" s="105"/>
      <c r="D35" s="148"/>
      <c r="E35" s="150"/>
    </row>
    <row r="36" spans="1:6" ht="22.5" customHeight="1" thickBot="1" x14ac:dyDescent="0.35">
      <c r="A36" s="165">
        <f>A24+1</f>
        <v>7</v>
      </c>
      <c r="B36" s="151" t="s">
        <v>26</v>
      </c>
      <c r="C36" s="152"/>
      <c r="D36" s="152"/>
      <c r="E36" s="153"/>
    </row>
    <row r="37" spans="1:6" ht="33.75" customHeight="1" x14ac:dyDescent="0.25">
      <c r="A37" s="166"/>
      <c r="B37" s="154" t="s">
        <v>45</v>
      </c>
      <c r="C37" s="12"/>
      <c r="D37" s="12"/>
      <c r="E37" s="28"/>
    </row>
    <row r="38" spans="1:6" ht="31.5" customHeight="1" x14ac:dyDescent="0.25">
      <c r="A38" s="166"/>
      <c r="B38" s="155"/>
      <c r="C38" s="18" t="s">
        <v>27</v>
      </c>
      <c r="D38" s="13" t="s">
        <v>28</v>
      </c>
      <c r="E38" s="169" t="s">
        <v>59</v>
      </c>
    </row>
    <row r="39" spans="1:6" ht="85.5" customHeight="1" thickBot="1" x14ac:dyDescent="0.3">
      <c r="A39" s="167"/>
      <c r="B39" s="168"/>
      <c r="C39" s="14" t="s">
        <v>29</v>
      </c>
      <c r="D39" s="15" t="s">
        <v>30</v>
      </c>
      <c r="E39" s="164"/>
      <c r="F39" s="34"/>
    </row>
    <row r="40" spans="1:6" ht="25.5" customHeight="1" thickBot="1" x14ac:dyDescent="0.35">
      <c r="A40" s="165">
        <f>A36+1</f>
        <v>8</v>
      </c>
      <c r="B40" s="151" t="s">
        <v>39</v>
      </c>
      <c r="C40" s="152"/>
      <c r="D40" s="152"/>
      <c r="E40" s="153"/>
    </row>
    <row r="41" spans="1:6" ht="27" customHeight="1" x14ac:dyDescent="0.3">
      <c r="A41" s="176"/>
      <c r="B41" s="32"/>
      <c r="C41" s="53" t="s">
        <v>153</v>
      </c>
      <c r="D41" s="54" t="s">
        <v>154</v>
      </c>
      <c r="E41" s="55" t="s">
        <v>152</v>
      </c>
    </row>
    <row r="42" spans="1:6" ht="47.25" customHeight="1" x14ac:dyDescent="0.3">
      <c r="A42" s="176"/>
      <c r="B42" s="30" t="s">
        <v>53</v>
      </c>
      <c r="C42" s="178" t="s">
        <v>41</v>
      </c>
      <c r="D42" s="179"/>
      <c r="E42" s="180"/>
    </row>
    <row r="43" spans="1:6" ht="50.25" customHeight="1" x14ac:dyDescent="0.3">
      <c r="A43" s="176"/>
      <c r="B43" s="31" t="s">
        <v>54</v>
      </c>
      <c r="C43" s="178" t="s">
        <v>43</v>
      </c>
      <c r="D43" s="179"/>
      <c r="E43" s="180"/>
    </row>
    <row r="44" spans="1:6" ht="66.75" customHeight="1" x14ac:dyDescent="0.3">
      <c r="A44" s="176"/>
      <c r="B44" s="30" t="s">
        <v>40</v>
      </c>
      <c r="C44" s="178" t="s">
        <v>42</v>
      </c>
      <c r="D44" s="179"/>
      <c r="E44" s="180"/>
    </row>
    <row r="45" spans="1:6" ht="62.25" customHeight="1" thickBot="1" x14ac:dyDescent="0.35">
      <c r="A45" s="177"/>
      <c r="B45" s="29" t="s">
        <v>55</v>
      </c>
      <c r="C45" s="170" t="s">
        <v>44</v>
      </c>
      <c r="D45" s="171"/>
      <c r="E45" s="172"/>
    </row>
    <row r="46" spans="1:6" ht="22.5" customHeight="1" thickBot="1" x14ac:dyDescent="0.35">
      <c r="A46" s="165">
        <f>A40+1</f>
        <v>9</v>
      </c>
      <c r="B46" s="151" t="s">
        <v>31</v>
      </c>
      <c r="C46" s="152"/>
      <c r="D46" s="152"/>
      <c r="E46" s="153"/>
    </row>
    <row r="47" spans="1:6" ht="24" customHeight="1" x14ac:dyDescent="0.25">
      <c r="A47" s="166"/>
      <c r="B47" s="173" t="s">
        <v>38</v>
      </c>
      <c r="C47" s="19"/>
      <c r="D47" s="20"/>
      <c r="E47" s="21"/>
    </row>
    <row r="48" spans="1:6" ht="24" customHeight="1" x14ac:dyDescent="0.3">
      <c r="A48" s="166"/>
      <c r="B48" s="174"/>
      <c r="C48" s="22"/>
      <c r="D48" s="23"/>
      <c r="E48" s="24"/>
    </row>
    <row r="49" spans="1:7" ht="24" customHeight="1" thickBot="1" x14ac:dyDescent="0.35">
      <c r="A49" s="167"/>
      <c r="B49" s="175"/>
      <c r="C49" s="25"/>
      <c r="D49" s="26"/>
      <c r="E49" s="27"/>
    </row>
    <row r="50" spans="1:7" ht="22.5" customHeight="1" thickBot="1" x14ac:dyDescent="0.35">
      <c r="A50" s="165">
        <f>A46+1</f>
        <v>10</v>
      </c>
      <c r="B50" s="151" t="s">
        <v>32</v>
      </c>
      <c r="C50" s="152"/>
      <c r="D50" s="152"/>
      <c r="E50" s="153"/>
    </row>
    <row r="51" spans="1:7" ht="69" customHeight="1" thickBot="1" x14ac:dyDescent="0.35">
      <c r="A51" s="167"/>
      <c r="B51" s="49" t="s">
        <v>114</v>
      </c>
      <c r="C51" s="105" t="s">
        <v>150</v>
      </c>
      <c r="D51" s="106" t="s">
        <v>49</v>
      </c>
      <c r="E51" s="107" t="s">
        <v>375</v>
      </c>
      <c r="G51" s="114"/>
    </row>
  </sheetData>
  <mergeCells count="50">
    <mergeCell ref="C45:E45"/>
    <mergeCell ref="A46:A49"/>
    <mergeCell ref="B46:E46"/>
    <mergeCell ref="B47:B49"/>
    <mergeCell ref="A50:A51"/>
    <mergeCell ref="B50:E50"/>
    <mergeCell ref="A40:A45"/>
    <mergeCell ref="B40:E40"/>
    <mergeCell ref="C42:E42"/>
    <mergeCell ref="C43:E43"/>
    <mergeCell ref="C44:E44"/>
    <mergeCell ref="D35:E35"/>
    <mergeCell ref="A36:A39"/>
    <mergeCell ref="B36:E36"/>
    <mergeCell ref="B37:B39"/>
    <mergeCell ref="E38:E39"/>
    <mergeCell ref="C34:E34"/>
    <mergeCell ref="A20:A23"/>
    <mergeCell ref="B20:E20"/>
    <mergeCell ref="C22:E22"/>
    <mergeCell ref="C23:E23"/>
    <mergeCell ref="A24:A35"/>
    <mergeCell ref="B24:E24"/>
    <mergeCell ref="B25:B26"/>
    <mergeCell ref="C25:E25"/>
    <mergeCell ref="C26:E26"/>
    <mergeCell ref="D27:E27"/>
    <mergeCell ref="B28:B29"/>
    <mergeCell ref="D30:E30"/>
    <mergeCell ref="C31:E31"/>
    <mergeCell ref="C32:E32"/>
    <mergeCell ref="C33:E33"/>
    <mergeCell ref="A9:A12"/>
    <mergeCell ref="B9:E9"/>
    <mergeCell ref="C10:E10"/>
    <mergeCell ref="C12:E12"/>
    <mergeCell ref="A13:A19"/>
    <mergeCell ref="B13:E13"/>
    <mergeCell ref="C15:E15"/>
    <mergeCell ref="C16:E16"/>
    <mergeCell ref="C17:E17"/>
    <mergeCell ref="C18:E18"/>
    <mergeCell ref="A1:C1"/>
    <mergeCell ref="D1:E1"/>
    <mergeCell ref="A2:A5"/>
    <mergeCell ref="B2:E2"/>
    <mergeCell ref="A6:A8"/>
    <mergeCell ref="B6:E6"/>
    <mergeCell ref="B7:D7"/>
    <mergeCell ref="B8:D8"/>
  </mergeCells>
  <pageMargins left="0.25" right="0.25" top="0.75" bottom="0.75" header="0.3" footer="0.3"/>
  <pageSetup paperSize="9" scale="64" fitToHeight="0" orientation="portrait" r:id="rId1"/>
  <rowBreaks count="1" manualBreakCount="1">
    <brk id="23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3" r:id="rId4" name="Check Box 1">
              <controlPr defaultSize="0" autoFill="0" autoLine="0" autoPict="0">
                <anchor moveWithCells="1">
                  <from>
                    <xdr:col>2</xdr:col>
                    <xdr:colOff>960120</xdr:colOff>
                    <xdr:row>20</xdr:row>
                    <xdr:rowOff>30480</xdr:rowOff>
                  </from>
                  <to>
                    <xdr:col>2</xdr:col>
                    <xdr:colOff>1440180</xdr:colOff>
                    <xdr:row>20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4" r:id="rId5" name="Check Box 2">
              <controlPr defaultSize="0" autoFill="0" autoLine="0" autoPict="0">
                <anchor moveWithCells="1">
                  <from>
                    <xdr:col>3</xdr:col>
                    <xdr:colOff>845820</xdr:colOff>
                    <xdr:row>20</xdr:row>
                    <xdr:rowOff>30480</xdr:rowOff>
                  </from>
                  <to>
                    <xdr:col>3</xdr:col>
                    <xdr:colOff>1325880</xdr:colOff>
                    <xdr:row>20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5" r:id="rId6" name="Check Box 3">
              <controlPr defaultSize="0" autoFill="0" autoLine="0" autoPict="0">
                <anchor moveWithCells="1">
                  <from>
                    <xdr:col>4</xdr:col>
                    <xdr:colOff>906780</xdr:colOff>
                    <xdr:row>20</xdr:row>
                    <xdr:rowOff>30480</xdr:rowOff>
                  </from>
                  <to>
                    <xdr:col>4</xdr:col>
                    <xdr:colOff>1379220</xdr:colOff>
                    <xdr:row>20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6" r:id="rId7" name="Check Box 4">
              <controlPr defaultSize="0" autoFill="0" autoLine="0" autoPict="0">
                <anchor moveWithCells="1">
                  <from>
                    <xdr:col>2</xdr:col>
                    <xdr:colOff>198120</xdr:colOff>
                    <xdr:row>22</xdr:row>
                    <xdr:rowOff>30480</xdr:rowOff>
                  </from>
                  <to>
                    <xdr:col>2</xdr:col>
                    <xdr:colOff>609600</xdr:colOff>
                    <xdr:row>22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7" r:id="rId8" name="Check Box 5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30480</xdr:rowOff>
                  </from>
                  <to>
                    <xdr:col>3</xdr:col>
                    <xdr:colOff>411480</xdr:colOff>
                    <xdr:row>22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8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22</xdr:row>
                    <xdr:rowOff>30480</xdr:rowOff>
                  </from>
                  <to>
                    <xdr:col>4</xdr:col>
                    <xdr:colOff>518160</xdr:colOff>
                    <xdr:row>22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9" r:id="rId10" name="Check Box 7">
              <controlPr defaultSize="0" autoFill="0" autoLine="0" autoPict="0">
                <anchor moveWithCells="1">
                  <from>
                    <xdr:col>2</xdr:col>
                    <xdr:colOff>99060</xdr:colOff>
                    <xdr:row>26</xdr:row>
                    <xdr:rowOff>45720</xdr:rowOff>
                  </from>
                  <to>
                    <xdr:col>2</xdr:col>
                    <xdr:colOff>1706880</xdr:colOff>
                    <xdr:row>26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0" r:id="rId11" name="Check Box 8">
              <controlPr defaultSize="0" autoFill="0" autoLine="0" autoPict="0">
                <anchor moveWithCells="1">
                  <from>
                    <xdr:col>2</xdr:col>
                    <xdr:colOff>99060</xdr:colOff>
                    <xdr:row>26</xdr:row>
                    <xdr:rowOff>381000</xdr:rowOff>
                  </from>
                  <to>
                    <xdr:col>2</xdr:col>
                    <xdr:colOff>1699260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1" r:id="rId12" name="Check Box 9">
              <controlPr defaultSize="0" autoFill="0" autoLine="0" autoPict="0">
                <anchor moveWithCells="1">
                  <from>
                    <xdr:col>3</xdr:col>
                    <xdr:colOff>457200</xdr:colOff>
                    <xdr:row>26</xdr:row>
                    <xdr:rowOff>45720</xdr:rowOff>
                  </from>
                  <to>
                    <xdr:col>3</xdr:col>
                    <xdr:colOff>1203960</xdr:colOff>
                    <xdr:row>26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2" r:id="rId13" name="Check Box 10">
              <controlPr defaultSize="0" autoFill="0" autoLine="0" autoPict="0">
                <anchor moveWithCells="1">
                  <from>
                    <xdr:col>3</xdr:col>
                    <xdr:colOff>1493520</xdr:colOff>
                    <xdr:row>26</xdr:row>
                    <xdr:rowOff>60960</xdr:rowOff>
                  </from>
                  <to>
                    <xdr:col>3</xdr:col>
                    <xdr:colOff>2255520</xdr:colOff>
                    <xdr:row>26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3" r:id="rId14" name="Check Box 11">
              <controlPr defaultSize="0" autoFill="0" autoLine="0" autoPict="0">
                <anchor moveWithCells="1">
                  <from>
                    <xdr:col>4</xdr:col>
                    <xdr:colOff>213360</xdr:colOff>
                    <xdr:row>26</xdr:row>
                    <xdr:rowOff>365760</xdr:rowOff>
                  </from>
                  <to>
                    <xdr:col>4</xdr:col>
                    <xdr:colOff>960120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4" r:id="rId15" name="Check Box 12">
              <controlPr defaultSize="0" autoFill="0" autoLine="0" autoPict="0">
                <anchor moveWithCells="1">
                  <from>
                    <xdr:col>4</xdr:col>
                    <xdr:colOff>198120</xdr:colOff>
                    <xdr:row>26</xdr:row>
                    <xdr:rowOff>106680</xdr:rowOff>
                  </from>
                  <to>
                    <xdr:col>4</xdr:col>
                    <xdr:colOff>952500</xdr:colOff>
                    <xdr:row>26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5" r:id="rId16" name="Check Box 13">
              <controlPr defaultSize="0" autoFill="0" autoLine="0" autoPict="0">
                <anchor moveWithCells="1">
                  <from>
                    <xdr:col>3</xdr:col>
                    <xdr:colOff>449580</xdr:colOff>
                    <xdr:row>26</xdr:row>
                    <xdr:rowOff>342900</xdr:rowOff>
                  </from>
                  <to>
                    <xdr:col>3</xdr:col>
                    <xdr:colOff>1188720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6" r:id="rId17" name="Check Box 14">
              <controlPr defaultSize="0" autoFill="0" autoLine="0" autoPict="0">
                <anchor moveWithCells="1">
                  <from>
                    <xdr:col>3</xdr:col>
                    <xdr:colOff>1508760</xdr:colOff>
                    <xdr:row>26</xdr:row>
                    <xdr:rowOff>342900</xdr:rowOff>
                  </from>
                  <to>
                    <xdr:col>3</xdr:col>
                    <xdr:colOff>2255520</xdr:colOff>
                    <xdr:row>27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7" r:id="rId18" name="Check Box 15">
              <controlPr defaultSize="0" autoFill="0" autoLine="0" autoPict="0">
                <anchor moveWithCells="1">
                  <from>
                    <xdr:col>2</xdr:col>
                    <xdr:colOff>83820</xdr:colOff>
                    <xdr:row>27</xdr:row>
                    <xdr:rowOff>304800</xdr:rowOff>
                  </from>
                  <to>
                    <xdr:col>2</xdr:col>
                    <xdr:colOff>1188720</xdr:colOff>
                    <xdr:row>28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8" r:id="rId19" name="Check Box 16">
              <controlPr defaultSize="0" autoFill="0" autoLine="0" autoPict="0">
                <anchor moveWithCells="1">
                  <from>
                    <xdr:col>2</xdr:col>
                    <xdr:colOff>76200</xdr:colOff>
                    <xdr:row>28</xdr:row>
                    <xdr:rowOff>213360</xdr:rowOff>
                  </from>
                  <to>
                    <xdr:col>2</xdr:col>
                    <xdr:colOff>998220</xdr:colOff>
                    <xdr:row>28</xdr:row>
                    <xdr:rowOff>556260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9" r:id="rId20" name="Check Box 17">
              <controlPr defaultSize="0" autoFill="0" autoLine="0" autoPict="0">
                <anchor moveWithCells="1">
                  <from>
                    <xdr:col>2</xdr:col>
                    <xdr:colOff>68580</xdr:colOff>
                    <xdr:row>28</xdr:row>
                    <xdr:rowOff>533400</xdr:rowOff>
                  </from>
                  <to>
                    <xdr:col>2</xdr:col>
                    <xdr:colOff>960120</xdr:colOff>
                    <xdr:row>28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0" r:id="rId21" name="Check Box 18">
              <controlPr defaultSize="0" autoFill="0" autoLine="0" autoPict="0">
                <anchor moveWithCells="1">
                  <from>
                    <xdr:col>3</xdr:col>
                    <xdr:colOff>30480</xdr:colOff>
                    <xdr:row>28</xdr:row>
                    <xdr:rowOff>0</xdr:rowOff>
                  </from>
                  <to>
                    <xdr:col>3</xdr:col>
                    <xdr:colOff>495300</xdr:colOff>
                    <xdr:row>28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1" r:id="rId22" name="Check Box 19">
              <controlPr defaultSize="0" autoFill="0" autoLine="0" autoPict="0">
                <anchor moveWithCells="1">
                  <from>
                    <xdr:col>3</xdr:col>
                    <xdr:colOff>457200</xdr:colOff>
                    <xdr:row>27</xdr:row>
                    <xdr:rowOff>274320</xdr:rowOff>
                  </from>
                  <to>
                    <xdr:col>3</xdr:col>
                    <xdr:colOff>937260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2" r:id="rId23" name="Check Box 20">
              <controlPr defaultSize="0" autoFill="0" autoLine="0" autoPict="0">
                <anchor moveWithCells="1">
                  <from>
                    <xdr:col>3</xdr:col>
                    <xdr:colOff>883920</xdr:colOff>
                    <xdr:row>28</xdr:row>
                    <xdr:rowOff>0</xdr:rowOff>
                  </from>
                  <to>
                    <xdr:col>3</xdr:col>
                    <xdr:colOff>1341120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3" r:id="rId24" name="Check Box 21">
              <controlPr defaultSize="0" autoFill="0" autoLine="0" autoPict="0">
                <anchor moveWithCells="1">
                  <from>
                    <xdr:col>3</xdr:col>
                    <xdr:colOff>1280160</xdr:colOff>
                    <xdr:row>27</xdr:row>
                    <xdr:rowOff>289560</xdr:rowOff>
                  </from>
                  <to>
                    <xdr:col>3</xdr:col>
                    <xdr:colOff>1737360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4" r:id="rId25" name="Check Box 22">
              <controlPr defaultSize="0" autoFill="0" autoLine="0" autoPict="0">
                <anchor moveWithCells="1">
                  <from>
                    <xdr:col>3</xdr:col>
                    <xdr:colOff>1668780</xdr:colOff>
                    <xdr:row>27</xdr:row>
                    <xdr:rowOff>304800</xdr:rowOff>
                  </from>
                  <to>
                    <xdr:col>3</xdr:col>
                    <xdr:colOff>2133600</xdr:colOff>
                    <xdr:row>28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5" r:id="rId26" name="Check Box 23">
              <controlPr defaultSize="0" autoFill="0" autoLine="0" autoPict="0">
                <anchor moveWithCells="1">
                  <from>
                    <xdr:col>3</xdr:col>
                    <xdr:colOff>2011680</xdr:colOff>
                    <xdr:row>28</xdr:row>
                    <xdr:rowOff>0</xdr:rowOff>
                  </from>
                  <to>
                    <xdr:col>4</xdr:col>
                    <xdr:colOff>60960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6" r:id="rId27" name="Check Box 24">
              <controlPr defaultSize="0" autoFill="0" autoLine="0" autoPict="0">
                <anchor moveWithCells="1">
                  <from>
                    <xdr:col>3</xdr:col>
                    <xdr:colOff>22860</xdr:colOff>
                    <xdr:row>28</xdr:row>
                    <xdr:rowOff>304800</xdr:rowOff>
                  </from>
                  <to>
                    <xdr:col>3</xdr:col>
                    <xdr:colOff>487680</xdr:colOff>
                    <xdr:row>28</xdr:row>
                    <xdr:rowOff>579120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7" r:id="rId28" name="Check Box 25">
              <controlPr defaultSize="0" autoFill="0" autoLine="0" autoPict="0">
                <anchor moveWithCells="1">
                  <from>
                    <xdr:col>3</xdr:col>
                    <xdr:colOff>480060</xdr:colOff>
                    <xdr:row>28</xdr:row>
                    <xdr:rowOff>335280</xdr:rowOff>
                  </from>
                  <to>
                    <xdr:col>3</xdr:col>
                    <xdr:colOff>944880</xdr:colOff>
                    <xdr:row>28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8" r:id="rId29" name="Check Box 26">
              <controlPr defaultSize="0" autoFill="0" autoLine="0" autoPict="0">
                <anchor moveWithCells="1">
                  <from>
                    <xdr:col>3</xdr:col>
                    <xdr:colOff>883920</xdr:colOff>
                    <xdr:row>28</xdr:row>
                    <xdr:rowOff>335280</xdr:rowOff>
                  </from>
                  <to>
                    <xdr:col>3</xdr:col>
                    <xdr:colOff>1356360</xdr:colOff>
                    <xdr:row>28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9" r:id="rId30" name="Check Box 27">
              <controlPr defaultSize="0" autoFill="0" autoLine="0" autoPict="0">
                <anchor moveWithCells="1">
                  <from>
                    <xdr:col>3</xdr:col>
                    <xdr:colOff>1341120</xdr:colOff>
                    <xdr:row>28</xdr:row>
                    <xdr:rowOff>342900</xdr:rowOff>
                  </from>
                  <to>
                    <xdr:col>3</xdr:col>
                    <xdr:colOff>1813560</xdr:colOff>
                    <xdr:row>28</xdr:row>
                    <xdr:rowOff>579120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0" r:id="rId31" name="Check Box 28">
              <controlPr defaultSize="0" autoFill="0" autoLine="0" autoPict="0">
                <anchor moveWithCells="1">
                  <from>
                    <xdr:col>3</xdr:col>
                    <xdr:colOff>1836420</xdr:colOff>
                    <xdr:row>28</xdr:row>
                    <xdr:rowOff>327660</xdr:rowOff>
                  </from>
                  <to>
                    <xdr:col>3</xdr:col>
                    <xdr:colOff>2308860</xdr:colOff>
                    <xdr:row>28</xdr:row>
                    <xdr:rowOff>563880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1" r:id="rId32" name="Check Box 29">
              <controlPr defaultSize="0" autoFill="0" autoLine="0" autoPict="0">
                <anchor moveWithCells="1">
                  <from>
                    <xdr:col>4</xdr:col>
                    <xdr:colOff>106680</xdr:colOff>
                    <xdr:row>28</xdr:row>
                    <xdr:rowOff>7620</xdr:rowOff>
                  </from>
                  <to>
                    <xdr:col>4</xdr:col>
                    <xdr:colOff>647700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2" r:id="rId33" name="Check Box 30">
              <controlPr defaultSize="0" autoFill="0" autoLine="0" autoPict="0">
                <anchor moveWithCells="1">
                  <from>
                    <xdr:col>4</xdr:col>
                    <xdr:colOff>601980</xdr:colOff>
                    <xdr:row>28</xdr:row>
                    <xdr:rowOff>38100</xdr:rowOff>
                  </from>
                  <to>
                    <xdr:col>4</xdr:col>
                    <xdr:colOff>1165860</xdr:colOff>
                    <xdr:row>28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3" r:id="rId34" name="Check Box 31">
              <controlPr defaultSize="0" autoFill="0" autoLine="0" autoPict="0">
                <anchor moveWithCells="1">
                  <from>
                    <xdr:col>4</xdr:col>
                    <xdr:colOff>1242060</xdr:colOff>
                    <xdr:row>28</xdr:row>
                    <xdr:rowOff>0</xdr:rowOff>
                  </from>
                  <to>
                    <xdr:col>4</xdr:col>
                    <xdr:colOff>1760220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4" r:id="rId35" name="Check Box 32">
              <controlPr defaultSize="0" autoFill="0" autoLine="0" autoPict="0">
                <anchor moveWithCells="1">
                  <from>
                    <xdr:col>4</xdr:col>
                    <xdr:colOff>106680</xdr:colOff>
                    <xdr:row>28</xdr:row>
                    <xdr:rowOff>388620</xdr:rowOff>
                  </from>
                  <to>
                    <xdr:col>4</xdr:col>
                    <xdr:colOff>632460</xdr:colOff>
                    <xdr:row>28</xdr:row>
                    <xdr:rowOff>640080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5" r:id="rId36" name="Check Box 33">
              <controlPr defaultSize="0" autoFill="0" autoLine="0" autoPict="0">
                <anchor moveWithCells="1">
                  <from>
                    <xdr:col>4</xdr:col>
                    <xdr:colOff>609600</xdr:colOff>
                    <xdr:row>28</xdr:row>
                    <xdr:rowOff>411480</xdr:rowOff>
                  </from>
                  <to>
                    <xdr:col>4</xdr:col>
                    <xdr:colOff>1211580</xdr:colOff>
                    <xdr:row>28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6" r:id="rId37" name="Check Box 34">
              <controlPr defaultSize="0" autoFill="0" autoLine="0" autoPict="0">
                <anchor moveWithCells="1">
                  <from>
                    <xdr:col>4</xdr:col>
                    <xdr:colOff>1264920</xdr:colOff>
                    <xdr:row>28</xdr:row>
                    <xdr:rowOff>449580</xdr:rowOff>
                  </from>
                  <to>
                    <xdr:col>4</xdr:col>
                    <xdr:colOff>1813560</xdr:colOff>
                    <xdr:row>28</xdr:row>
                    <xdr:rowOff>594360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7" r:id="rId38" name="Check Box 35">
              <controlPr defaultSize="0" autoFill="0" autoLine="0" autoPict="0">
                <anchor moveWithCells="1">
                  <from>
                    <xdr:col>4</xdr:col>
                    <xdr:colOff>1897380</xdr:colOff>
                    <xdr:row>28</xdr:row>
                    <xdr:rowOff>411480</xdr:rowOff>
                  </from>
                  <to>
                    <xdr:col>4</xdr:col>
                    <xdr:colOff>2362200</xdr:colOff>
                    <xdr:row>28</xdr:row>
                    <xdr:rowOff>579120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8" r:id="rId39" name="Check Box 36">
              <controlPr defaultSize="0" autoFill="0" autoLine="0" autoPict="0">
                <anchor moveWithCells="1">
                  <from>
                    <xdr:col>2</xdr:col>
                    <xdr:colOff>426720</xdr:colOff>
                    <xdr:row>34</xdr:row>
                    <xdr:rowOff>0</xdr:rowOff>
                  </from>
                  <to>
                    <xdr:col>2</xdr:col>
                    <xdr:colOff>2217420</xdr:colOff>
                    <xdr:row>34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9" r:id="rId40" name="Check Box 37">
              <controlPr defaultSize="0" autoFill="0" autoLine="0" autoPict="0">
                <anchor moveWithCells="1">
                  <from>
                    <xdr:col>2</xdr:col>
                    <xdr:colOff>312420</xdr:colOff>
                    <xdr:row>32</xdr:row>
                    <xdr:rowOff>99060</xdr:rowOff>
                  </from>
                  <to>
                    <xdr:col>2</xdr:col>
                    <xdr:colOff>2141220</xdr:colOff>
                    <xdr:row>32</xdr:row>
                    <xdr:rowOff>403860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0" r:id="rId41" name="Check Box 38">
              <controlPr defaultSize="0" autoFill="0" autoLine="0" autoPict="0">
                <anchor moveWithCells="1">
                  <from>
                    <xdr:col>3</xdr:col>
                    <xdr:colOff>1394460</xdr:colOff>
                    <xdr:row>32</xdr:row>
                    <xdr:rowOff>83820</xdr:rowOff>
                  </from>
                  <to>
                    <xdr:col>4</xdr:col>
                    <xdr:colOff>1013460</xdr:colOff>
                    <xdr:row>32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1" r:id="rId42" name="Check Box 39">
              <controlPr defaultSize="0" autoFill="0" autoLine="0" autoPict="0">
                <anchor moveWithCells="1">
                  <from>
                    <xdr:col>2</xdr:col>
                    <xdr:colOff>76200</xdr:colOff>
                    <xdr:row>31</xdr:row>
                    <xdr:rowOff>381000</xdr:rowOff>
                  </from>
                  <to>
                    <xdr:col>2</xdr:col>
                    <xdr:colOff>2065020</xdr:colOff>
                    <xdr:row>31</xdr:row>
                    <xdr:rowOff>601980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2" r:id="rId43" name="Check Box 40">
              <controlPr defaultSize="0" autoFill="0" autoLine="0" autoPict="0">
                <anchor moveWithCells="1">
                  <from>
                    <xdr:col>4</xdr:col>
                    <xdr:colOff>1036320</xdr:colOff>
                    <xdr:row>31</xdr:row>
                    <xdr:rowOff>160020</xdr:rowOff>
                  </from>
                  <to>
                    <xdr:col>4</xdr:col>
                    <xdr:colOff>2141220</xdr:colOff>
                    <xdr:row>31</xdr:row>
                    <xdr:rowOff>594360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3" r:id="rId44" name="Check Box 41">
              <controlPr defaultSize="0" autoFill="0" autoLine="0" autoPict="0">
                <anchor moveWithCells="1">
                  <from>
                    <xdr:col>2</xdr:col>
                    <xdr:colOff>76200</xdr:colOff>
                    <xdr:row>31</xdr:row>
                    <xdr:rowOff>38100</xdr:rowOff>
                  </from>
                  <to>
                    <xdr:col>2</xdr:col>
                    <xdr:colOff>2354580</xdr:colOff>
                    <xdr:row>31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4" r:id="rId45" name="Check Box 42">
              <controlPr defaultSize="0" autoFill="0" autoLine="0" autoPict="0">
                <anchor moveWithCells="1">
                  <from>
                    <xdr:col>2</xdr:col>
                    <xdr:colOff>2232660</xdr:colOff>
                    <xdr:row>31</xdr:row>
                    <xdr:rowOff>38100</xdr:rowOff>
                  </from>
                  <to>
                    <xdr:col>3</xdr:col>
                    <xdr:colOff>1775460</xdr:colOff>
                    <xdr:row>31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5" r:id="rId46" name="Check Box 43">
              <controlPr defaultSize="0" autoFill="0" autoLine="0" autoPict="0">
                <anchor moveWithCells="1">
                  <from>
                    <xdr:col>3</xdr:col>
                    <xdr:colOff>1783080</xdr:colOff>
                    <xdr:row>31</xdr:row>
                    <xdr:rowOff>22860</xdr:rowOff>
                  </from>
                  <to>
                    <xdr:col>4</xdr:col>
                    <xdr:colOff>1059180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6" r:id="rId47" name="Check Box 44">
              <controlPr defaultSize="0" autoFill="0" autoLine="0" autoPict="0">
                <anchor moveWithCells="1">
                  <from>
                    <xdr:col>2</xdr:col>
                    <xdr:colOff>2217420</xdr:colOff>
                    <xdr:row>31</xdr:row>
                    <xdr:rowOff>342900</xdr:rowOff>
                  </from>
                  <to>
                    <xdr:col>3</xdr:col>
                    <xdr:colOff>1341120</xdr:colOff>
                    <xdr:row>31</xdr:row>
                    <xdr:rowOff>594360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7" r:id="rId48" name="Check Box 45">
              <controlPr defaultSize="0" autoFill="0" autoLine="0" autoPict="0">
                <anchor moveWithCells="1">
                  <from>
                    <xdr:col>3</xdr:col>
                    <xdr:colOff>1790700</xdr:colOff>
                    <xdr:row>31</xdr:row>
                    <xdr:rowOff>304800</xdr:rowOff>
                  </from>
                  <to>
                    <xdr:col>4</xdr:col>
                    <xdr:colOff>533400</xdr:colOff>
                    <xdr:row>31</xdr:row>
                    <xdr:rowOff>579120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8" r:id="rId49" name="Check Box 46">
              <controlPr defaultSize="0" autoFill="0" autoLine="0" autoPict="0">
                <anchor moveWithCells="1">
                  <from>
                    <xdr:col>4</xdr:col>
                    <xdr:colOff>1562100</xdr:colOff>
                    <xdr:row>33</xdr:row>
                    <xdr:rowOff>76200</xdr:rowOff>
                  </from>
                  <to>
                    <xdr:col>4</xdr:col>
                    <xdr:colOff>2232660</xdr:colOff>
                    <xdr:row>33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9" r:id="rId50" name="Check Box 47">
              <controlPr defaultSize="0" autoFill="0" autoLine="0" autoPict="0">
                <anchor moveWithCells="1">
                  <from>
                    <xdr:col>3</xdr:col>
                    <xdr:colOff>220980</xdr:colOff>
                    <xdr:row>30</xdr:row>
                    <xdr:rowOff>0</xdr:rowOff>
                  </from>
                  <to>
                    <xdr:col>4</xdr:col>
                    <xdr:colOff>647700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0" r:id="rId51" name="Check Box 48">
              <controlPr defaultSize="0" autoFill="0" autoLine="0" autoPict="0">
                <anchor moveWithCells="1">
                  <from>
                    <xdr:col>4</xdr:col>
                    <xdr:colOff>586740</xdr:colOff>
                    <xdr:row>32</xdr:row>
                    <xdr:rowOff>106680</xdr:rowOff>
                  </from>
                  <to>
                    <xdr:col>4</xdr:col>
                    <xdr:colOff>2575560</xdr:colOff>
                    <xdr:row>32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1" r:id="rId52" name="Check Box 49">
              <controlPr defaultSize="0" autoFill="0" autoLine="0" autoPict="0">
                <anchor moveWithCells="1">
                  <from>
                    <xdr:col>3</xdr:col>
                    <xdr:colOff>99060</xdr:colOff>
                    <xdr:row>34</xdr:row>
                    <xdr:rowOff>60960</xdr:rowOff>
                  </from>
                  <to>
                    <xdr:col>3</xdr:col>
                    <xdr:colOff>2118360</xdr:colOff>
                    <xdr:row>34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2" r:id="rId53" name="Check Box 50">
              <controlPr defaultSize="0" autoFill="0" autoLine="0" autoPict="0">
                <anchor moveWithCells="1">
                  <from>
                    <xdr:col>2</xdr:col>
                    <xdr:colOff>297180</xdr:colOff>
                    <xdr:row>33</xdr:row>
                    <xdr:rowOff>76200</xdr:rowOff>
                  </from>
                  <to>
                    <xdr:col>2</xdr:col>
                    <xdr:colOff>2133600</xdr:colOff>
                    <xdr:row>33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3" r:id="rId54" name="Check Box 51">
              <controlPr defaultSize="0" autoFill="0" autoLine="0" autoPict="0">
                <anchor moveWithCells="1">
                  <from>
                    <xdr:col>3</xdr:col>
                    <xdr:colOff>1729740</xdr:colOff>
                    <xdr:row>33</xdr:row>
                    <xdr:rowOff>114300</xdr:rowOff>
                  </from>
                  <to>
                    <xdr:col>4</xdr:col>
                    <xdr:colOff>1356360</xdr:colOff>
                    <xdr:row>33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4" r:id="rId55" name="Check Box 52">
              <controlPr defaultSize="0" autoFill="0" autoLine="0" autoPict="0">
                <anchor moveWithCells="1">
                  <from>
                    <xdr:col>4</xdr:col>
                    <xdr:colOff>121920</xdr:colOff>
                    <xdr:row>34</xdr:row>
                    <xdr:rowOff>68580</xdr:rowOff>
                  </from>
                  <to>
                    <xdr:col>4</xdr:col>
                    <xdr:colOff>2118360</xdr:colOff>
                    <xdr:row>34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5" r:id="rId56" name="Check Box 53">
              <controlPr defaultSize="0" autoFill="0" autoLine="0" autoPict="0">
                <anchor moveWithCells="1">
                  <from>
                    <xdr:col>2</xdr:col>
                    <xdr:colOff>312420</xdr:colOff>
                    <xdr:row>36</xdr:row>
                    <xdr:rowOff>198120</xdr:rowOff>
                  </from>
                  <to>
                    <xdr:col>2</xdr:col>
                    <xdr:colOff>1546860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6" r:id="rId57" name="Check Box 54">
              <controlPr defaultSize="0" autoFill="0" autoLine="0" autoPict="0">
                <anchor moveWithCells="1">
                  <from>
                    <xdr:col>3</xdr:col>
                    <xdr:colOff>784860</xdr:colOff>
                    <xdr:row>36</xdr:row>
                    <xdr:rowOff>198120</xdr:rowOff>
                  </from>
                  <to>
                    <xdr:col>3</xdr:col>
                    <xdr:colOff>2011680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7" r:id="rId58" name="Check Box 55">
              <controlPr defaultSize="0" autoFill="0" autoLine="0" autoPict="0">
                <anchor moveWithCells="1">
                  <from>
                    <xdr:col>2</xdr:col>
                    <xdr:colOff>274320</xdr:colOff>
                    <xdr:row>18</xdr:row>
                    <xdr:rowOff>83820</xdr:rowOff>
                  </from>
                  <to>
                    <xdr:col>2</xdr:col>
                    <xdr:colOff>1897380</xdr:colOff>
                    <xdr:row>18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8" r:id="rId59" name="Check Box 56">
              <controlPr defaultSize="0" autoFill="0" autoLine="0" autoPict="0">
                <anchor moveWithCells="1">
                  <from>
                    <xdr:col>2</xdr:col>
                    <xdr:colOff>2034540</xdr:colOff>
                    <xdr:row>18</xdr:row>
                    <xdr:rowOff>38100</xdr:rowOff>
                  </from>
                  <to>
                    <xdr:col>3</xdr:col>
                    <xdr:colOff>1737360</xdr:colOff>
                    <xdr:row>18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9" r:id="rId60" name="Check Box 57">
              <controlPr defaultSize="0" autoFill="0" autoLine="0" autoPict="0">
                <anchor moveWithCells="1">
                  <from>
                    <xdr:col>3</xdr:col>
                    <xdr:colOff>2407920</xdr:colOff>
                    <xdr:row>18</xdr:row>
                    <xdr:rowOff>60960</xdr:rowOff>
                  </from>
                  <to>
                    <xdr:col>4</xdr:col>
                    <xdr:colOff>2392680</xdr:colOff>
                    <xdr:row>18</xdr:row>
                    <xdr:rowOff>426720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0" r:id="rId61" name="Check Box 58">
              <controlPr defaultSize="0" autoFill="0" autoLine="0" autoPict="0">
                <anchor moveWithCells="1">
                  <from>
                    <xdr:col>4</xdr:col>
                    <xdr:colOff>7620</xdr:colOff>
                    <xdr:row>18</xdr:row>
                    <xdr:rowOff>411480</xdr:rowOff>
                  </from>
                  <to>
                    <xdr:col>4</xdr:col>
                    <xdr:colOff>2095500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1" r:id="rId62" name="Check Box 59">
              <controlPr defaultSize="0" autoFill="0" autoLine="0" autoPict="0">
                <anchor moveWithCells="1">
                  <from>
                    <xdr:col>2</xdr:col>
                    <xdr:colOff>2049780</xdr:colOff>
                    <xdr:row>18</xdr:row>
                    <xdr:rowOff>457200</xdr:rowOff>
                  </from>
                  <to>
                    <xdr:col>3</xdr:col>
                    <xdr:colOff>1965960</xdr:colOff>
                    <xdr:row>18</xdr:row>
                    <xdr:rowOff>792480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2" r:id="rId63" name="Check Box 60">
              <controlPr defaultSize="0" autoFill="0" autoLine="0" autoPict="0">
                <anchor moveWithCells="1">
                  <from>
                    <xdr:col>2</xdr:col>
                    <xdr:colOff>1280160</xdr:colOff>
                    <xdr:row>27</xdr:row>
                    <xdr:rowOff>297180</xdr:rowOff>
                  </from>
                  <to>
                    <xdr:col>2</xdr:col>
                    <xdr:colOff>2468880</xdr:colOff>
                    <xdr:row>28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3" r:id="rId64" name="Check Box 61">
              <controlPr defaultSize="0" autoFill="0" autoLine="0" autoPict="0">
                <anchor moveWithCells="1">
                  <from>
                    <xdr:col>2</xdr:col>
                    <xdr:colOff>1264920</xdr:colOff>
                    <xdr:row>28</xdr:row>
                    <xdr:rowOff>533400</xdr:rowOff>
                  </from>
                  <to>
                    <xdr:col>2</xdr:col>
                    <xdr:colOff>2164080</xdr:colOff>
                    <xdr:row>28</xdr:row>
                    <xdr:rowOff>731520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4" r:id="rId65" name="Check Box 62">
              <controlPr defaultSize="0" autoFill="0" autoLine="0" autoPict="0">
                <anchor moveWithCells="1">
                  <from>
                    <xdr:col>4</xdr:col>
                    <xdr:colOff>1859280</xdr:colOff>
                    <xdr:row>28</xdr:row>
                    <xdr:rowOff>0</xdr:rowOff>
                  </from>
                  <to>
                    <xdr:col>4</xdr:col>
                    <xdr:colOff>2385060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5" r:id="rId66" name="Check Box 63">
              <controlPr defaultSize="0" autoFill="0" autoLine="0" autoPict="0">
                <anchor moveWithCells="1">
                  <from>
                    <xdr:col>2</xdr:col>
                    <xdr:colOff>419100</xdr:colOff>
                    <xdr:row>34</xdr:row>
                    <xdr:rowOff>312420</xdr:rowOff>
                  </from>
                  <to>
                    <xdr:col>2</xdr:col>
                    <xdr:colOff>2423160</xdr:colOff>
                    <xdr:row>34</xdr:row>
                    <xdr:rowOff>769620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6" r:id="rId67" name="Check Box 64">
              <controlPr defaultSize="0" autoFill="0" autoLine="0" autoPict="0">
                <anchor moveWithCells="1">
                  <from>
                    <xdr:col>3</xdr:col>
                    <xdr:colOff>83820</xdr:colOff>
                    <xdr:row>34</xdr:row>
                    <xdr:rowOff>419100</xdr:rowOff>
                  </from>
                  <to>
                    <xdr:col>3</xdr:col>
                    <xdr:colOff>2103120</xdr:colOff>
                    <xdr:row>34</xdr:row>
                    <xdr:rowOff>693420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7" r:id="rId68" name="Check Box 65">
              <controlPr defaultSize="0" autoFill="0" autoLine="0" autoPict="0">
                <anchor moveWithCells="1">
                  <from>
                    <xdr:col>4</xdr:col>
                    <xdr:colOff>99060</xdr:colOff>
                    <xdr:row>34</xdr:row>
                    <xdr:rowOff>396240</xdr:rowOff>
                  </from>
                  <to>
                    <xdr:col>4</xdr:col>
                    <xdr:colOff>2118360</xdr:colOff>
                    <xdr:row>34</xdr:row>
                    <xdr:rowOff>670560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8" r:id="rId69" name="Check Box 66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266700</xdr:rowOff>
                  </from>
                  <to>
                    <xdr:col>4</xdr:col>
                    <xdr:colOff>2057400</xdr:colOff>
                    <xdr:row>6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9" r:id="rId70" name="Check Box 67">
              <controlPr defaultSize="0" autoFill="0" autoLine="0" autoPict="0">
                <anchor moveWithCells="1">
                  <from>
                    <xdr:col>4</xdr:col>
                    <xdr:colOff>45720</xdr:colOff>
                    <xdr:row>7</xdr:row>
                    <xdr:rowOff>373380</xdr:rowOff>
                  </from>
                  <to>
                    <xdr:col>4</xdr:col>
                    <xdr:colOff>2065020</xdr:colOff>
                    <xdr:row>7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0" r:id="rId71" name="Check Box 68">
              <controlPr defaultSize="0" autoFill="0" autoLine="0" autoPict="0">
                <anchor moveWithCells="1">
                  <from>
                    <xdr:col>3</xdr:col>
                    <xdr:colOff>457200</xdr:colOff>
                    <xdr:row>29</xdr:row>
                    <xdr:rowOff>45720</xdr:rowOff>
                  </from>
                  <to>
                    <xdr:col>3</xdr:col>
                    <xdr:colOff>1584960</xdr:colOff>
                    <xdr:row>29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1" r:id="rId72" name="Check Box 69">
              <controlPr defaultSize="0" autoFill="0" autoLine="0" autoPict="0">
                <anchor moveWithCells="1">
                  <from>
                    <xdr:col>3</xdr:col>
                    <xdr:colOff>449580</xdr:colOff>
                    <xdr:row>29</xdr:row>
                    <xdr:rowOff>342900</xdr:rowOff>
                  </from>
                  <to>
                    <xdr:col>3</xdr:col>
                    <xdr:colOff>1463040</xdr:colOff>
                    <xdr:row>30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2" r:id="rId73" name="Check Box 70">
              <controlPr defaultSize="0" autoFill="0" autoLine="0" autoPict="0">
                <anchor moveWithCells="1">
                  <from>
                    <xdr:col>2</xdr:col>
                    <xdr:colOff>53340</xdr:colOff>
                    <xdr:row>29</xdr:row>
                    <xdr:rowOff>38100</xdr:rowOff>
                  </from>
                  <to>
                    <xdr:col>2</xdr:col>
                    <xdr:colOff>1074420</xdr:colOff>
                    <xdr:row>29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3" r:id="rId74" name="Check Box 71">
              <controlPr defaultSize="0" autoFill="0" autoLine="0" autoPict="0">
                <anchor moveWithCells="1">
                  <from>
                    <xdr:col>2</xdr:col>
                    <xdr:colOff>53340</xdr:colOff>
                    <xdr:row>29</xdr:row>
                    <xdr:rowOff>327660</xdr:rowOff>
                  </from>
                  <to>
                    <xdr:col>2</xdr:col>
                    <xdr:colOff>1226820</xdr:colOff>
                    <xdr:row>29</xdr:row>
                    <xdr:rowOff>655320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4" r:id="rId75" name="Check Box 72">
              <controlPr defaultSize="0" autoFill="0" autoLine="0" autoPict="0">
                <anchor moveWithCells="1">
                  <from>
                    <xdr:col>2</xdr:col>
                    <xdr:colOff>1303020</xdr:colOff>
                    <xdr:row>29</xdr:row>
                    <xdr:rowOff>30480</xdr:rowOff>
                  </from>
                  <to>
                    <xdr:col>2</xdr:col>
                    <xdr:colOff>2324100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5" r:id="rId76" name="Check Box 73">
              <controlPr defaultSize="0" autoFill="0" autoLine="0" autoPict="0">
                <anchor moveWithCells="1">
                  <from>
                    <xdr:col>2</xdr:col>
                    <xdr:colOff>1333500</xdr:colOff>
                    <xdr:row>29</xdr:row>
                    <xdr:rowOff>304800</xdr:rowOff>
                  </from>
                  <to>
                    <xdr:col>2</xdr:col>
                    <xdr:colOff>2354580</xdr:colOff>
                    <xdr:row>29</xdr:row>
                    <xdr:rowOff>579120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6" r:id="rId77" name="Check Box 74">
              <controlPr defaultSize="0" autoFill="0" autoLine="0" autoPict="0">
                <anchor moveWithCells="1">
                  <from>
                    <xdr:col>3</xdr:col>
                    <xdr:colOff>1615440</xdr:colOff>
                    <xdr:row>29</xdr:row>
                    <xdr:rowOff>76200</xdr:rowOff>
                  </from>
                  <to>
                    <xdr:col>3</xdr:col>
                    <xdr:colOff>2369820</xdr:colOff>
                    <xdr:row>29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7" r:id="rId78" name="Check Box 75">
              <controlPr defaultSize="0" autoFill="0" autoLine="0" autoPict="0">
                <anchor moveWithCells="1">
                  <from>
                    <xdr:col>3</xdr:col>
                    <xdr:colOff>1645920</xdr:colOff>
                    <xdr:row>29</xdr:row>
                    <xdr:rowOff>327660</xdr:rowOff>
                  </from>
                  <to>
                    <xdr:col>3</xdr:col>
                    <xdr:colOff>2362200</xdr:colOff>
                    <xdr:row>29</xdr:row>
                    <xdr:rowOff>601980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8" r:id="rId79" name="Check Box 76">
              <controlPr defaultSize="0" autoFill="0" autoLine="0" autoPict="0">
                <anchor moveWithCells="1">
                  <from>
                    <xdr:col>4</xdr:col>
                    <xdr:colOff>45720</xdr:colOff>
                    <xdr:row>29</xdr:row>
                    <xdr:rowOff>68580</xdr:rowOff>
                  </from>
                  <to>
                    <xdr:col>4</xdr:col>
                    <xdr:colOff>800100</xdr:colOff>
                    <xdr:row>29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9" r:id="rId80" name="Check Box 77">
              <controlPr defaultSize="0" autoFill="0" autoLine="0" autoPict="0">
                <anchor moveWithCells="1">
                  <from>
                    <xdr:col>4</xdr:col>
                    <xdr:colOff>53340</xdr:colOff>
                    <xdr:row>29</xdr:row>
                    <xdr:rowOff>342900</xdr:rowOff>
                  </from>
                  <to>
                    <xdr:col>4</xdr:col>
                    <xdr:colOff>807720</xdr:colOff>
                    <xdr:row>29</xdr:row>
                    <xdr:rowOff>617220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50" r:id="rId81" name="Check Box 78">
              <controlPr defaultSize="0" autoFill="0" autoLine="0" autoPict="0">
                <anchor moveWithCells="1">
                  <from>
                    <xdr:col>4</xdr:col>
                    <xdr:colOff>830580</xdr:colOff>
                    <xdr:row>29</xdr:row>
                    <xdr:rowOff>106680</xdr:rowOff>
                  </from>
                  <to>
                    <xdr:col>4</xdr:col>
                    <xdr:colOff>1584960</xdr:colOff>
                    <xdr:row>29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51" r:id="rId82" name="Check Box 79">
              <controlPr defaultSize="0" autoFill="0" autoLine="0" autoPict="0">
                <anchor moveWithCells="1">
                  <from>
                    <xdr:col>2</xdr:col>
                    <xdr:colOff>2209800</xdr:colOff>
                    <xdr:row>32</xdr:row>
                    <xdr:rowOff>83820</xdr:rowOff>
                  </from>
                  <to>
                    <xdr:col>3</xdr:col>
                    <xdr:colOff>1455420</xdr:colOff>
                    <xdr:row>32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52" r:id="rId83" name="Check Box 80">
              <controlPr defaultSize="0" autoFill="0" autoLine="0" autoPict="0">
                <anchor moveWithCells="1">
                  <from>
                    <xdr:col>2</xdr:col>
                    <xdr:colOff>2171700</xdr:colOff>
                    <xdr:row>33</xdr:row>
                    <xdr:rowOff>83820</xdr:rowOff>
                  </from>
                  <to>
                    <xdr:col>3</xdr:col>
                    <xdr:colOff>1424940</xdr:colOff>
                    <xdr:row>33</xdr:row>
                    <xdr:rowOff>388620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0BC7-7D1B-4050-A331-105F7520D18C}">
  <sheetPr>
    <tabColor rgb="FF00B050"/>
  </sheetPr>
  <dimension ref="B2:N74"/>
  <sheetViews>
    <sheetView zoomScale="90" zoomScaleNormal="90" workbookViewId="0">
      <selection activeCell="F44" sqref="F44"/>
    </sheetView>
  </sheetViews>
  <sheetFormatPr defaultRowHeight="14.4" x14ac:dyDescent="0.3"/>
  <cols>
    <col min="2" max="2" width="11.88671875" customWidth="1"/>
    <col min="3" max="3" width="70.109375" customWidth="1"/>
    <col min="4" max="4" width="21.6640625" customWidth="1"/>
    <col min="5" max="8" width="8.5546875" customWidth="1"/>
  </cols>
  <sheetData>
    <row r="2" spans="2:14" ht="20.399999999999999" x14ac:dyDescent="0.3">
      <c r="B2" s="184" t="s">
        <v>297</v>
      </c>
      <c r="C2" s="184"/>
      <c r="D2" s="184"/>
      <c r="E2" s="184"/>
      <c r="F2" s="184"/>
      <c r="G2" s="184"/>
      <c r="H2" s="184"/>
    </row>
    <row r="3" spans="2:14" ht="15.6" x14ac:dyDescent="0.3">
      <c r="B3" s="50"/>
    </row>
    <row r="4" spans="2:14" ht="31.8" thickBot="1" x14ac:dyDescent="0.35">
      <c r="B4" s="119" t="s">
        <v>298</v>
      </c>
      <c r="C4" s="120">
        <v>100</v>
      </c>
      <c r="D4" s="115" t="s">
        <v>299</v>
      </c>
      <c r="E4" s="115" t="s">
        <v>300</v>
      </c>
      <c r="F4" s="115" t="s">
        <v>300</v>
      </c>
      <c r="G4" s="115" t="s">
        <v>300</v>
      </c>
      <c r="H4" s="115" t="s">
        <v>301</v>
      </c>
      <c r="I4" s="115" t="s">
        <v>107</v>
      </c>
      <c r="J4" s="115" t="s">
        <v>302</v>
      </c>
      <c r="K4" s="115">
        <v>25</v>
      </c>
      <c r="L4" s="115" t="s">
        <v>303</v>
      </c>
      <c r="M4" s="115" t="s">
        <v>304</v>
      </c>
      <c r="N4" s="52" t="s">
        <v>120</v>
      </c>
    </row>
    <row r="5" spans="2:14" ht="15.6" x14ac:dyDescent="0.3">
      <c r="B5" s="117">
        <v>1</v>
      </c>
      <c r="C5" s="121">
        <v>2</v>
      </c>
      <c r="D5" s="117">
        <v>3</v>
      </c>
      <c r="E5" s="117">
        <v>4</v>
      </c>
      <c r="F5" s="117">
        <v>5</v>
      </c>
      <c r="G5" s="117">
        <v>6</v>
      </c>
      <c r="H5" s="117">
        <v>7</v>
      </c>
      <c r="I5" s="117">
        <v>8</v>
      </c>
      <c r="J5" s="117">
        <v>9</v>
      </c>
      <c r="K5" s="117">
        <v>10</v>
      </c>
      <c r="L5" s="117">
        <v>11</v>
      </c>
      <c r="M5" s="117">
        <v>12</v>
      </c>
      <c r="N5" s="116">
        <v>13</v>
      </c>
    </row>
    <row r="6" spans="2:14" ht="15.6" x14ac:dyDescent="0.3">
      <c r="B6" s="116"/>
      <c r="C6" s="122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</row>
    <row r="7" spans="2:14" ht="31.8" thickBot="1" x14ac:dyDescent="0.35">
      <c r="B7" s="119" t="s">
        <v>305</v>
      </c>
      <c r="C7" s="120">
        <v>100</v>
      </c>
      <c r="D7" s="115" t="s">
        <v>306</v>
      </c>
      <c r="E7" s="115" t="s">
        <v>58</v>
      </c>
      <c r="F7" s="115" t="s">
        <v>58</v>
      </c>
      <c r="G7" s="115" t="s">
        <v>58</v>
      </c>
      <c r="H7" s="115" t="s">
        <v>307</v>
      </c>
      <c r="I7" s="115" t="s">
        <v>107</v>
      </c>
      <c r="J7" s="115" t="s">
        <v>302</v>
      </c>
      <c r="K7" s="115">
        <v>25</v>
      </c>
      <c r="L7" s="115" t="s">
        <v>303</v>
      </c>
      <c r="M7" s="115" t="s">
        <v>304</v>
      </c>
      <c r="N7" s="52" t="s">
        <v>120</v>
      </c>
    </row>
    <row r="8" spans="2:14" ht="15.6" x14ac:dyDescent="0.3">
      <c r="B8" s="117">
        <v>1</v>
      </c>
      <c r="C8" s="121">
        <v>2</v>
      </c>
      <c r="D8" s="117">
        <v>3</v>
      </c>
      <c r="E8" s="117">
        <v>4</v>
      </c>
      <c r="F8" s="117">
        <v>5</v>
      </c>
      <c r="G8" s="117">
        <v>6</v>
      </c>
      <c r="H8" s="117">
        <v>7</v>
      </c>
      <c r="I8" s="117">
        <v>8</v>
      </c>
      <c r="J8" s="117">
        <v>9</v>
      </c>
      <c r="K8" s="117">
        <v>10</v>
      </c>
      <c r="L8" s="117">
        <v>11</v>
      </c>
      <c r="M8" s="117">
        <v>12</v>
      </c>
      <c r="N8" s="116">
        <v>13</v>
      </c>
    </row>
    <row r="9" spans="2:14" ht="16.2" thickBot="1" x14ac:dyDescent="0.35">
      <c r="B9" s="116"/>
      <c r="C9" s="122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</row>
    <row r="10" spans="2:14" ht="15.6" x14ac:dyDescent="0.3">
      <c r="B10" s="185" t="s">
        <v>56</v>
      </c>
      <c r="C10" s="187" t="s">
        <v>121</v>
      </c>
      <c r="D10" s="66" t="s">
        <v>122</v>
      </c>
    </row>
    <row r="11" spans="2:14" ht="16.2" thickBot="1" x14ac:dyDescent="0.35">
      <c r="B11" s="186"/>
      <c r="C11" s="188"/>
      <c r="D11" s="67" t="s">
        <v>123</v>
      </c>
    </row>
    <row r="12" spans="2:14" ht="15.6" x14ac:dyDescent="0.3">
      <c r="B12" s="181" t="s">
        <v>308</v>
      </c>
      <c r="C12" s="123" t="s">
        <v>309</v>
      </c>
      <c r="D12" s="189" t="s">
        <v>298</v>
      </c>
    </row>
    <row r="13" spans="2:14" ht="15.6" x14ac:dyDescent="0.3">
      <c r="B13" s="182"/>
      <c r="C13" s="124" t="s">
        <v>310</v>
      </c>
      <c r="D13" s="190"/>
    </row>
    <row r="14" spans="2:14" ht="15.6" x14ac:dyDescent="0.3">
      <c r="B14" s="182"/>
      <c r="C14" s="124" t="s">
        <v>311</v>
      </c>
      <c r="D14" s="190"/>
    </row>
    <row r="15" spans="2:14" ht="16.2" thickBot="1" x14ac:dyDescent="0.35">
      <c r="B15" s="183"/>
      <c r="C15" s="125"/>
      <c r="D15" s="191"/>
    </row>
    <row r="16" spans="2:14" ht="15.6" x14ac:dyDescent="0.3">
      <c r="B16" s="181" t="s">
        <v>312</v>
      </c>
      <c r="C16" s="123" t="s">
        <v>313</v>
      </c>
      <c r="D16" s="189">
        <v>63</v>
      </c>
    </row>
    <row r="17" spans="2:4" ht="15.6" x14ac:dyDescent="0.3">
      <c r="B17" s="182"/>
      <c r="C17" s="124" t="s">
        <v>314</v>
      </c>
      <c r="D17" s="190"/>
    </row>
    <row r="18" spans="2:4" ht="15.6" x14ac:dyDescent="0.3">
      <c r="B18" s="182"/>
      <c r="C18" s="124" t="s">
        <v>315</v>
      </c>
      <c r="D18" s="190"/>
    </row>
    <row r="19" spans="2:4" ht="16.2" thickBot="1" x14ac:dyDescent="0.35">
      <c r="B19" s="183"/>
      <c r="C19" s="126" t="s">
        <v>316</v>
      </c>
      <c r="D19" s="191"/>
    </row>
    <row r="20" spans="2:4" ht="15.6" x14ac:dyDescent="0.3">
      <c r="B20" s="181" t="s">
        <v>317</v>
      </c>
      <c r="C20" s="123" t="s">
        <v>318</v>
      </c>
      <c r="D20" s="189" t="s">
        <v>299</v>
      </c>
    </row>
    <row r="21" spans="2:4" ht="15.6" x14ac:dyDescent="0.3">
      <c r="B21" s="182"/>
      <c r="C21" s="124" t="s">
        <v>319</v>
      </c>
      <c r="D21" s="190"/>
    </row>
    <row r="22" spans="2:4" ht="15.6" x14ac:dyDescent="0.3">
      <c r="B22" s="182"/>
      <c r="C22" s="124" t="s">
        <v>320</v>
      </c>
      <c r="D22" s="190"/>
    </row>
    <row r="23" spans="2:4" ht="16.2" thickBot="1" x14ac:dyDescent="0.35">
      <c r="B23" s="183"/>
      <c r="C23" s="126" t="s">
        <v>321</v>
      </c>
      <c r="D23" s="191"/>
    </row>
    <row r="24" spans="2:4" ht="15.6" x14ac:dyDescent="0.3">
      <c r="B24" s="181" t="s">
        <v>322</v>
      </c>
      <c r="C24" s="123" t="s">
        <v>323</v>
      </c>
      <c r="D24" s="127" t="s">
        <v>324</v>
      </c>
    </row>
    <row r="25" spans="2:4" ht="15.6" x14ac:dyDescent="0.3">
      <c r="B25" s="182"/>
      <c r="C25" s="124" t="s">
        <v>325</v>
      </c>
      <c r="D25" s="127" t="s">
        <v>326</v>
      </c>
    </row>
    <row r="26" spans="2:4" ht="15.6" x14ac:dyDescent="0.3">
      <c r="B26" s="182"/>
      <c r="C26" s="124" t="s">
        <v>327</v>
      </c>
      <c r="D26" s="128"/>
    </row>
    <row r="27" spans="2:4" ht="31.8" thickBot="1" x14ac:dyDescent="0.35">
      <c r="B27" s="183"/>
      <c r="C27" s="126" t="s">
        <v>328</v>
      </c>
      <c r="D27" s="129"/>
    </row>
    <row r="28" spans="2:4" ht="15.6" x14ac:dyDescent="0.3">
      <c r="B28" s="181" t="s">
        <v>329</v>
      </c>
      <c r="C28" s="123" t="s">
        <v>330</v>
      </c>
      <c r="D28" s="127" t="s">
        <v>324</v>
      </c>
    </row>
    <row r="29" spans="2:4" ht="15.6" x14ac:dyDescent="0.3">
      <c r="B29" s="182"/>
      <c r="C29" s="124" t="s">
        <v>331</v>
      </c>
      <c r="D29" s="127" t="s">
        <v>326</v>
      </c>
    </row>
    <row r="30" spans="2:4" ht="15.6" x14ac:dyDescent="0.3">
      <c r="B30" s="182"/>
      <c r="C30" s="124" t="s">
        <v>327</v>
      </c>
      <c r="D30" s="128"/>
    </row>
    <row r="31" spans="2:4" ht="31.8" thickBot="1" x14ac:dyDescent="0.35">
      <c r="B31" s="183"/>
      <c r="C31" s="126" t="s">
        <v>328</v>
      </c>
      <c r="D31" s="129"/>
    </row>
    <row r="32" spans="2:4" ht="15.6" x14ac:dyDescent="0.3">
      <c r="B32" s="181" t="s">
        <v>332</v>
      </c>
      <c r="C32" s="123" t="s">
        <v>333</v>
      </c>
      <c r="D32" s="127" t="s">
        <v>324</v>
      </c>
    </row>
    <row r="33" spans="2:4" ht="15.6" x14ac:dyDescent="0.3">
      <c r="B33" s="182"/>
      <c r="C33" s="124" t="s">
        <v>325</v>
      </c>
      <c r="D33" s="127" t="s">
        <v>326</v>
      </c>
    </row>
    <row r="34" spans="2:4" ht="15.6" x14ac:dyDescent="0.3">
      <c r="B34" s="182"/>
      <c r="C34" s="124" t="s">
        <v>327</v>
      </c>
      <c r="D34" s="128"/>
    </row>
    <row r="35" spans="2:4" ht="31.8" thickBot="1" x14ac:dyDescent="0.35">
      <c r="B35" s="183"/>
      <c r="C35" s="126" t="s">
        <v>328</v>
      </c>
      <c r="D35" s="129"/>
    </row>
    <row r="36" spans="2:4" ht="15.6" x14ac:dyDescent="0.3">
      <c r="B36" s="181" t="s">
        <v>334</v>
      </c>
      <c r="C36" s="123" t="s">
        <v>335</v>
      </c>
      <c r="D36" s="127" t="s">
        <v>336</v>
      </c>
    </row>
    <row r="37" spans="2:4" ht="31.2" x14ac:dyDescent="0.3">
      <c r="B37" s="182"/>
      <c r="C37" s="124" t="s">
        <v>337</v>
      </c>
      <c r="D37" s="127" t="s">
        <v>338</v>
      </c>
    </row>
    <row r="38" spans="2:4" ht="31.2" x14ac:dyDescent="0.3">
      <c r="B38" s="182"/>
      <c r="C38" s="124" t="s">
        <v>339</v>
      </c>
      <c r="D38" s="128"/>
    </row>
    <row r="39" spans="2:4" ht="31.2" x14ac:dyDescent="0.3">
      <c r="B39" s="182"/>
      <c r="C39" s="124" t="s">
        <v>340</v>
      </c>
      <c r="D39" s="128"/>
    </row>
    <row r="40" spans="2:4" ht="16.2" thickBot="1" x14ac:dyDescent="0.35">
      <c r="B40" s="183"/>
      <c r="C40" s="125"/>
      <c r="D40" s="129"/>
    </row>
    <row r="41" spans="2:4" ht="15.6" x14ac:dyDescent="0.3">
      <c r="B41" s="181" t="s">
        <v>341</v>
      </c>
      <c r="C41" s="123" t="s">
        <v>172</v>
      </c>
      <c r="D41" s="189" t="s">
        <v>107</v>
      </c>
    </row>
    <row r="42" spans="2:4" ht="15.6" x14ac:dyDescent="0.3">
      <c r="B42" s="182"/>
      <c r="C42" s="124" t="s">
        <v>342</v>
      </c>
      <c r="D42" s="190"/>
    </row>
    <row r="43" spans="2:4" ht="16.2" thickBot="1" x14ac:dyDescent="0.35">
      <c r="B43" s="183"/>
      <c r="C43" s="126" t="s">
        <v>343</v>
      </c>
      <c r="D43" s="191"/>
    </row>
    <row r="44" spans="2:4" ht="15.6" x14ac:dyDescent="0.3">
      <c r="B44" s="181" t="s">
        <v>344</v>
      </c>
      <c r="C44" s="123" t="s">
        <v>345</v>
      </c>
      <c r="D44" s="189" t="s">
        <v>302</v>
      </c>
    </row>
    <row r="45" spans="2:4" ht="15.6" x14ac:dyDescent="0.3">
      <c r="B45" s="182"/>
      <c r="C45" s="124" t="s">
        <v>346</v>
      </c>
      <c r="D45" s="190"/>
    </row>
    <row r="46" spans="2:4" ht="15.6" x14ac:dyDescent="0.3">
      <c r="B46" s="182"/>
      <c r="C46" s="124" t="s">
        <v>347</v>
      </c>
      <c r="D46" s="190"/>
    </row>
    <row r="47" spans="2:4" ht="16.2" thickBot="1" x14ac:dyDescent="0.35">
      <c r="B47" s="183"/>
      <c r="C47" s="126" t="s">
        <v>348</v>
      </c>
      <c r="D47" s="191"/>
    </row>
    <row r="48" spans="2:4" ht="15.75" customHeight="1" x14ac:dyDescent="0.3">
      <c r="B48" s="181" t="s">
        <v>138</v>
      </c>
      <c r="C48" s="192" t="s">
        <v>349</v>
      </c>
      <c r="D48" s="181" t="s">
        <v>350</v>
      </c>
    </row>
    <row r="49" spans="2:14" ht="15.75" customHeight="1" thickBot="1" x14ac:dyDescent="0.35">
      <c r="B49" s="183"/>
      <c r="C49" s="193"/>
      <c r="D49" s="183"/>
    </row>
    <row r="50" spans="2:14" ht="15.75" customHeight="1" x14ac:dyDescent="0.3">
      <c r="B50" s="181" t="s">
        <v>139</v>
      </c>
      <c r="C50" s="123" t="s">
        <v>351</v>
      </c>
      <c r="D50" s="189" t="s">
        <v>352</v>
      </c>
    </row>
    <row r="51" spans="2:14" ht="19.8" customHeight="1" x14ac:dyDescent="0.3">
      <c r="B51" s="182"/>
      <c r="C51" s="124" t="s">
        <v>353</v>
      </c>
      <c r="D51" s="190"/>
    </row>
    <row r="52" spans="2:14" ht="22.8" customHeight="1" x14ac:dyDescent="0.3">
      <c r="B52" s="182"/>
      <c r="C52" s="124" t="s">
        <v>354</v>
      </c>
      <c r="D52" s="190"/>
    </row>
    <row r="53" spans="2:14" s="87" customFormat="1" ht="15.6" x14ac:dyDescent="0.3">
      <c r="B53" s="182"/>
      <c r="C53" s="124" t="s">
        <v>355</v>
      </c>
      <c r="D53" s="190"/>
      <c r="E53"/>
      <c r="F53"/>
      <c r="G53"/>
      <c r="H53"/>
      <c r="I53"/>
      <c r="J53"/>
      <c r="K53"/>
      <c r="L53"/>
      <c r="M53"/>
      <c r="N53"/>
    </row>
    <row r="54" spans="2:14" s="92" customFormat="1" ht="18.600000000000001" thickBot="1" x14ac:dyDescent="0.4">
      <c r="B54" s="183"/>
      <c r="C54" s="126" t="s">
        <v>356</v>
      </c>
      <c r="D54" s="191"/>
      <c r="E54"/>
      <c r="F54"/>
      <c r="G54"/>
      <c r="H54"/>
      <c r="I54"/>
      <c r="J54"/>
      <c r="K54"/>
      <c r="L54"/>
      <c r="M54"/>
      <c r="N54"/>
    </row>
    <row r="55" spans="2:14" s="87" customFormat="1" ht="15.6" x14ac:dyDescent="0.3">
      <c r="B55" s="181" t="s">
        <v>140</v>
      </c>
      <c r="C55" s="123" t="s">
        <v>357</v>
      </c>
      <c r="D55" s="181" t="s">
        <v>358</v>
      </c>
      <c r="E55"/>
      <c r="F55"/>
      <c r="G55"/>
      <c r="H55"/>
      <c r="I55"/>
      <c r="J55"/>
      <c r="K55"/>
      <c r="L55"/>
      <c r="M55"/>
      <c r="N55"/>
    </row>
    <row r="56" spans="2:14" s="87" customFormat="1" ht="31.2" x14ac:dyDescent="0.3">
      <c r="B56" s="182"/>
      <c r="C56" s="123" t="s">
        <v>359</v>
      </c>
      <c r="D56" s="182"/>
      <c r="E56"/>
      <c r="F56"/>
      <c r="G56"/>
      <c r="H56"/>
      <c r="I56"/>
      <c r="J56"/>
      <c r="K56"/>
      <c r="L56"/>
      <c r="M56"/>
      <c r="N56"/>
    </row>
    <row r="57" spans="2:14" s="92" customFormat="1" ht="18" x14ac:dyDescent="0.35">
      <c r="B57" s="182"/>
      <c r="C57" s="123" t="s">
        <v>360</v>
      </c>
      <c r="D57" s="182"/>
      <c r="E57"/>
      <c r="F57"/>
      <c r="G57"/>
      <c r="H57"/>
      <c r="I57"/>
      <c r="J57"/>
      <c r="K57"/>
      <c r="L57"/>
      <c r="M57"/>
      <c r="N57"/>
    </row>
    <row r="58" spans="2:14" s="87" customFormat="1" ht="15.6" x14ac:dyDescent="0.3">
      <c r="B58" s="182"/>
      <c r="C58" s="123"/>
      <c r="D58" s="182"/>
      <c r="E58"/>
      <c r="F58"/>
      <c r="G58"/>
      <c r="H58"/>
      <c r="I58"/>
      <c r="J58"/>
      <c r="K58"/>
      <c r="L58"/>
      <c r="M58"/>
      <c r="N58"/>
    </row>
    <row r="59" spans="2:14" s="87" customFormat="1" ht="15.6" x14ac:dyDescent="0.3">
      <c r="B59" s="182"/>
      <c r="C59" s="124" t="s">
        <v>361</v>
      </c>
      <c r="D59" s="182"/>
      <c r="E59"/>
      <c r="F59"/>
      <c r="G59"/>
      <c r="H59"/>
      <c r="I59"/>
      <c r="J59"/>
      <c r="K59"/>
      <c r="L59"/>
      <c r="M59"/>
      <c r="N59"/>
    </row>
    <row r="60" spans="2:14" s="92" customFormat="1" ht="18" x14ac:dyDescent="0.35">
      <c r="B60" s="182"/>
      <c r="C60" s="124" t="s">
        <v>362</v>
      </c>
      <c r="D60" s="182"/>
      <c r="E60"/>
      <c r="F60"/>
      <c r="G60"/>
      <c r="H60"/>
      <c r="I60"/>
      <c r="J60"/>
      <c r="K60"/>
      <c r="L60"/>
      <c r="M60"/>
      <c r="N60"/>
    </row>
    <row r="61" spans="2:14" s="87" customFormat="1" ht="15.6" x14ac:dyDescent="0.3">
      <c r="B61" s="182"/>
      <c r="C61" s="124" t="s">
        <v>363</v>
      </c>
      <c r="D61" s="182"/>
      <c r="E61"/>
      <c r="F61"/>
      <c r="G61"/>
      <c r="H61"/>
      <c r="I61"/>
      <c r="J61"/>
      <c r="K61"/>
      <c r="L61"/>
      <c r="M61"/>
      <c r="N61"/>
    </row>
    <row r="62" spans="2:14" s="87" customFormat="1" ht="15.6" x14ac:dyDescent="0.3">
      <c r="B62" s="182"/>
      <c r="C62" s="124" t="s">
        <v>364</v>
      </c>
      <c r="D62" s="182"/>
      <c r="E62"/>
      <c r="F62"/>
      <c r="G62"/>
      <c r="H62"/>
      <c r="I62"/>
      <c r="J62"/>
      <c r="K62"/>
      <c r="L62"/>
      <c r="M62"/>
      <c r="N62"/>
    </row>
    <row r="63" spans="2:14" s="87" customFormat="1" ht="15.6" x14ac:dyDescent="0.3">
      <c r="B63" s="182"/>
      <c r="C63" s="124" t="s">
        <v>365</v>
      </c>
      <c r="D63" s="182"/>
      <c r="E63"/>
      <c r="F63"/>
      <c r="G63"/>
      <c r="H63"/>
      <c r="I63"/>
      <c r="J63"/>
      <c r="K63"/>
      <c r="L63"/>
      <c r="M63"/>
      <c r="N63"/>
    </row>
    <row r="64" spans="2:14" s="87" customFormat="1" ht="15.6" x14ac:dyDescent="0.3">
      <c r="B64" s="182"/>
      <c r="C64" s="124" t="s">
        <v>366</v>
      </c>
      <c r="D64" s="182"/>
      <c r="E64"/>
      <c r="F64"/>
      <c r="G64"/>
      <c r="H64"/>
      <c r="I64"/>
      <c r="J64"/>
      <c r="K64"/>
      <c r="L64"/>
      <c r="M64"/>
      <c r="N64"/>
    </row>
    <row r="65" spans="2:14" s="87" customFormat="1" ht="15.6" x14ac:dyDescent="0.3">
      <c r="B65" s="182"/>
      <c r="C65" s="124" t="s">
        <v>367</v>
      </c>
      <c r="D65" s="182"/>
      <c r="E65"/>
      <c r="F65"/>
      <c r="G65"/>
      <c r="H65"/>
      <c r="I65"/>
      <c r="J65"/>
      <c r="K65"/>
      <c r="L65"/>
      <c r="M65"/>
      <c r="N65"/>
    </row>
    <row r="66" spans="2:14" s="87" customFormat="1" ht="15.6" x14ac:dyDescent="0.3">
      <c r="B66" s="182"/>
      <c r="C66" s="124" t="s">
        <v>368</v>
      </c>
      <c r="D66" s="182"/>
      <c r="E66"/>
      <c r="F66"/>
      <c r="G66"/>
      <c r="H66"/>
      <c r="I66"/>
      <c r="J66"/>
      <c r="K66"/>
      <c r="L66"/>
      <c r="M66"/>
      <c r="N66"/>
    </row>
    <row r="67" spans="2:14" s="92" customFormat="1" ht="18" x14ac:dyDescent="0.35">
      <c r="B67" s="182"/>
      <c r="C67" s="124" t="s">
        <v>369</v>
      </c>
      <c r="D67" s="182"/>
      <c r="E67"/>
      <c r="F67"/>
      <c r="G67"/>
      <c r="H67"/>
      <c r="I67"/>
      <c r="J67"/>
      <c r="K67"/>
      <c r="L67"/>
      <c r="M67"/>
      <c r="N67"/>
    </row>
    <row r="68" spans="2:14" s="87" customFormat="1" ht="15.6" x14ac:dyDescent="0.3">
      <c r="B68" s="182"/>
      <c r="C68" s="123"/>
      <c r="D68" s="182"/>
      <c r="E68"/>
      <c r="F68"/>
      <c r="G68"/>
      <c r="H68"/>
      <c r="I68"/>
      <c r="J68"/>
      <c r="K68"/>
      <c r="L68"/>
      <c r="M68"/>
      <c r="N68"/>
    </row>
    <row r="69" spans="2:14" s="92" customFormat="1" ht="18.600000000000001" thickBot="1" x14ac:dyDescent="0.4">
      <c r="B69" s="183"/>
      <c r="C69" s="125"/>
      <c r="D69" s="183"/>
      <c r="E69"/>
      <c r="F69"/>
      <c r="G69"/>
      <c r="H69"/>
      <c r="I69"/>
      <c r="J69"/>
      <c r="K69"/>
      <c r="L69"/>
      <c r="M69"/>
      <c r="N69"/>
    </row>
    <row r="70" spans="2:14" s="87" customFormat="1" ht="16.2" thickBot="1" x14ac:dyDescent="0.35">
      <c r="B70" s="118" t="s">
        <v>142</v>
      </c>
      <c r="C70" s="125" t="s">
        <v>370</v>
      </c>
      <c r="D70" s="69" t="s">
        <v>120</v>
      </c>
      <c r="E70"/>
      <c r="F70"/>
      <c r="G70"/>
      <c r="H70"/>
      <c r="I70"/>
      <c r="J70"/>
      <c r="K70"/>
      <c r="L70"/>
      <c r="M70"/>
      <c r="N70"/>
    </row>
    <row r="71" spans="2:14" s="87" customFormat="1" ht="15.6" customHeight="1" x14ac:dyDescent="0.3">
      <c r="B71" s="197" t="s">
        <v>371</v>
      </c>
      <c r="C71" s="198"/>
      <c r="D71" s="199"/>
      <c r="E71"/>
      <c r="F71"/>
      <c r="G71"/>
      <c r="H71"/>
      <c r="I71"/>
      <c r="J71"/>
      <c r="K71"/>
      <c r="L71"/>
      <c r="M71"/>
      <c r="N71"/>
    </row>
    <row r="72" spans="2:14" s="87" customFormat="1" ht="14.4" customHeight="1" x14ac:dyDescent="0.3">
      <c r="B72" s="200" t="s">
        <v>372</v>
      </c>
      <c r="C72" s="201"/>
      <c r="D72" s="202"/>
      <c r="E72"/>
      <c r="F72"/>
      <c r="G72"/>
      <c r="H72"/>
      <c r="I72"/>
      <c r="J72"/>
      <c r="K72"/>
      <c r="L72"/>
      <c r="M72"/>
      <c r="N72"/>
    </row>
    <row r="73" spans="2:14" s="92" customFormat="1" ht="28.8" customHeight="1" thickBot="1" x14ac:dyDescent="0.4">
      <c r="B73" s="194" t="s">
        <v>373</v>
      </c>
      <c r="C73" s="195"/>
      <c r="D73" s="196"/>
      <c r="E73"/>
      <c r="F73"/>
      <c r="G73"/>
      <c r="H73"/>
      <c r="I73"/>
      <c r="J73"/>
      <c r="K73"/>
      <c r="L73"/>
      <c r="M73"/>
      <c r="N73"/>
    </row>
    <row r="74" spans="2:14" s="87" customFormat="1" ht="28.2" customHeight="1" x14ac:dyDescent="0.3"/>
  </sheetData>
  <mergeCells count="27">
    <mergeCell ref="B73:D73"/>
    <mergeCell ref="B50:B54"/>
    <mergeCell ref="D50:D54"/>
    <mergeCell ref="B55:B69"/>
    <mergeCell ref="D55:D69"/>
    <mergeCell ref="B71:D71"/>
    <mergeCell ref="B72:D72"/>
    <mergeCell ref="B41:B43"/>
    <mergeCell ref="D41:D43"/>
    <mergeCell ref="B44:B47"/>
    <mergeCell ref="D44:D47"/>
    <mergeCell ref="B48:B49"/>
    <mergeCell ref="C48:C49"/>
    <mergeCell ref="D48:D49"/>
    <mergeCell ref="B36:B40"/>
    <mergeCell ref="B2:H2"/>
    <mergeCell ref="B10:B11"/>
    <mergeCell ref="C10:C11"/>
    <mergeCell ref="B12:B15"/>
    <mergeCell ref="D12:D15"/>
    <mergeCell ref="B16:B19"/>
    <mergeCell ref="D16:D19"/>
    <mergeCell ref="B20:B23"/>
    <mergeCell ref="D20:D23"/>
    <mergeCell ref="B24:B27"/>
    <mergeCell ref="B28:B31"/>
    <mergeCell ref="B32:B35"/>
  </mergeCells>
  <hyperlinks>
    <hyperlink ref="B72" r:id="rId1" display="http://www.elemer.ru/" xr:uid="{92A20215-FE5D-463B-8033-EA881B7116CE}"/>
    <hyperlink ref="B73" r:id="rId2" display="http://www.elemer.ru/" xr:uid="{D4A7EDC6-80E6-4B49-9BCC-12F88746D5A9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8A00-3625-4F16-8179-9FFBD5A1136C}">
  <sheetPr>
    <tabColor rgb="FF00B0F0"/>
  </sheetPr>
  <dimension ref="B2:K62"/>
  <sheetViews>
    <sheetView workbookViewId="0">
      <selection activeCell="E70" sqref="E70"/>
    </sheetView>
  </sheetViews>
  <sheetFormatPr defaultRowHeight="14.4" x14ac:dyDescent="0.3"/>
  <cols>
    <col min="2" max="2" width="15.88671875" customWidth="1"/>
    <col min="3" max="3" width="44.109375" customWidth="1"/>
    <col min="4" max="4" width="37.44140625" customWidth="1"/>
    <col min="5" max="5" width="31.44140625" customWidth="1"/>
    <col min="6" max="8" width="32.6640625" customWidth="1"/>
    <col min="9" max="9" width="11.33203125" customWidth="1"/>
    <col min="11" max="11" width="39" customWidth="1"/>
    <col min="12" max="12" width="9.109375" customWidth="1"/>
  </cols>
  <sheetData>
    <row r="2" spans="2:9" ht="20.399999999999999" x14ac:dyDescent="0.3">
      <c r="B2" s="184" t="s">
        <v>157</v>
      </c>
      <c r="C2" s="184"/>
      <c r="D2" s="184"/>
      <c r="E2" s="184"/>
    </row>
    <row r="3" spans="2:9" ht="17.399999999999999" x14ac:dyDescent="0.3">
      <c r="B3" s="203" t="s">
        <v>117</v>
      </c>
      <c r="C3" s="203"/>
      <c r="D3" s="203"/>
      <c r="E3" s="203"/>
    </row>
    <row r="4" spans="2:9" ht="16.2" thickBot="1" x14ac:dyDescent="0.35">
      <c r="B4" s="51" t="s">
        <v>118</v>
      </c>
      <c r="C4" s="51">
        <v>5319</v>
      </c>
      <c r="D4" s="51" t="s">
        <v>158</v>
      </c>
      <c r="E4" s="51">
        <v>1</v>
      </c>
      <c r="F4" s="51">
        <v>1</v>
      </c>
      <c r="G4" s="51" t="s">
        <v>107</v>
      </c>
      <c r="H4" s="51" t="s">
        <v>119</v>
      </c>
      <c r="I4" s="52" t="s">
        <v>120</v>
      </c>
    </row>
    <row r="5" spans="2:9" ht="15.6" x14ac:dyDescent="0.3">
      <c r="B5" s="65">
        <v>1</v>
      </c>
      <c r="C5" s="65">
        <v>2</v>
      </c>
      <c r="D5" s="65">
        <v>3</v>
      </c>
      <c r="E5" s="65">
        <v>4</v>
      </c>
      <c r="F5" s="65">
        <v>5</v>
      </c>
      <c r="G5" s="65">
        <v>6</v>
      </c>
      <c r="H5" s="65">
        <v>7</v>
      </c>
      <c r="I5" s="64">
        <v>8</v>
      </c>
    </row>
    <row r="6" spans="2:9" ht="15" thickBot="1" x14ac:dyDescent="0.35"/>
    <row r="7" spans="2:9" ht="15.6" x14ac:dyDescent="0.3">
      <c r="B7" s="211" t="s">
        <v>56</v>
      </c>
      <c r="C7" s="185" t="s">
        <v>121</v>
      </c>
      <c r="D7" s="66" t="s">
        <v>122</v>
      </c>
    </row>
    <row r="8" spans="2:9" ht="16.2" thickBot="1" x14ac:dyDescent="0.35">
      <c r="B8" s="212"/>
      <c r="C8" s="186"/>
      <c r="D8" s="67" t="s">
        <v>123</v>
      </c>
    </row>
    <row r="9" spans="2:9" ht="16.2" thickBot="1" x14ac:dyDescent="0.35">
      <c r="B9" s="68" t="s">
        <v>64</v>
      </c>
      <c r="C9" s="60" t="s">
        <v>124</v>
      </c>
      <c r="D9" s="69" t="s">
        <v>118</v>
      </c>
    </row>
    <row r="10" spans="2:9" ht="15.6" x14ac:dyDescent="0.3">
      <c r="B10" s="181" t="s">
        <v>68</v>
      </c>
      <c r="C10" s="59" t="s">
        <v>159</v>
      </c>
      <c r="D10" s="189" t="s">
        <v>164</v>
      </c>
    </row>
    <row r="11" spans="2:9" ht="31.2" x14ac:dyDescent="0.3">
      <c r="B11" s="182"/>
      <c r="C11" s="70" t="s">
        <v>160</v>
      </c>
      <c r="D11" s="190"/>
    </row>
    <row r="12" spans="2:9" ht="31.2" x14ac:dyDescent="0.3">
      <c r="B12" s="182"/>
      <c r="C12" s="70" t="s">
        <v>161</v>
      </c>
      <c r="D12" s="190"/>
    </row>
    <row r="13" spans="2:9" ht="31.2" x14ac:dyDescent="0.3">
      <c r="B13" s="182"/>
      <c r="C13" s="70" t="s">
        <v>162</v>
      </c>
      <c r="D13" s="190"/>
    </row>
    <row r="14" spans="2:9" ht="31.8" thickBot="1" x14ac:dyDescent="0.35">
      <c r="B14" s="183"/>
      <c r="C14" s="71" t="s">
        <v>163</v>
      </c>
      <c r="D14" s="191"/>
    </row>
    <row r="15" spans="2:9" ht="15.6" x14ac:dyDescent="0.3">
      <c r="B15" s="181" t="s">
        <v>71</v>
      </c>
      <c r="C15" s="59" t="s">
        <v>57</v>
      </c>
      <c r="D15" s="189" t="s">
        <v>158</v>
      </c>
    </row>
    <row r="16" spans="2:9" ht="31.2" x14ac:dyDescent="0.3">
      <c r="B16" s="182"/>
      <c r="C16" s="70" t="s">
        <v>165</v>
      </c>
      <c r="D16" s="190"/>
    </row>
    <row r="17" spans="2:4" ht="31.2" x14ac:dyDescent="0.3">
      <c r="B17" s="182"/>
      <c r="C17" s="70" t="s">
        <v>166</v>
      </c>
      <c r="D17" s="190"/>
    </row>
    <row r="18" spans="2:4" ht="31.8" thickBot="1" x14ac:dyDescent="0.35">
      <c r="B18" s="183"/>
      <c r="C18" s="71" t="s">
        <v>167</v>
      </c>
      <c r="D18" s="191"/>
    </row>
    <row r="19" spans="2:4" ht="15.6" x14ac:dyDescent="0.3">
      <c r="B19" s="181" t="s">
        <v>77</v>
      </c>
      <c r="C19" s="59" t="s">
        <v>3</v>
      </c>
      <c r="D19" s="189">
        <v>1</v>
      </c>
    </row>
    <row r="20" spans="2:4" ht="31.2" x14ac:dyDescent="0.3">
      <c r="B20" s="182"/>
      <c r="C20" s="70" t="s">
        <v>168</v>
      </c>
      <c r="D20" s="190"/>
    </row>
    <row r="21" spans="2:4" ht="46.8" x14ac:dyDescent="0.3">
      <c r="B21" s="182"/>
      <c r="C21" s="70" t="s">
        <v>169</v>
      </c>
      <c r="D21" s="190"/>
    </row>
    <row r="22" spans="2:4" ht="31.8" thickBot="1" x14ac:dyDescent="0.35">
      <c r="B22" s="183"/>
      <c r="C22" s="71" t="s">
        <v>170</v>
      </c>
      <c r="D22" s="191"/>
    </row>
    <row r="23" spans="2:4" ht="15.6" x14ac:dyDescent="0.3">
      <c r="B23" s="181" t="s">
        <v>80</v>
      </c>
      <c r="C23" s="72" t="s">
        <v>5</v>
      </c>
      <c r="D23" s="189">
        <v>1</v>
      </c>
    </row>
    <row r="24" spans="2:4" ht="31.2" x14ac:dyDescent="0.3">
      <c r="B24" s="182"/>
      <c r="C24" s="70" t="s">
        <v>168</v>
      </c>
      <c r="D24" s="190"/>
    </row>
    <row r="25" spans="2:4" ht="31.8" thickBot="1" x14ac:dyDescent="0.35">
      <c r="B25" s="183"/>
      <c r="C25" s="73" t="s">
        <v>171</v>
      </c>
      <c r="D25" s="191"/>
    </row>
    <row r="26" spans="2:4" ht="15.6" x14ac:dyDescent="0.3">
      <c r="B26" s="181" t="s">
        <v>84</v>
      </c>
      <c r="C26" s="72" t="s">
        <v>172</v>
      </c>
      <c r="D26" s="189" t="s">
        <v>107</v>
      </c>
    </row>
    <row r="27" spans="2:4" ht="31.2" x14ac:dyDescent="0.3">
      <c r="B27" s="182"/>
      <c r="C27" s="74" t="s">
        <v>173</v>
      </c>
      <c r="D27" s="190"/>
    </row>
    <row r="28" spans="2:4" ht="31.2" x14ac:dyDescent="0.3">
      <c r="B28" s="182"/>
      <c r="C28" s="74" t="s">
        <v>174</v>
      </c>
      <c r="D28" s="190"/>
    </row>
    <row r="29" spans="2:4" ht="31.2" x14ac:dyDescent="0.3">
      <c r="B29" s="182"/>
      <c r="C29" s="74" t="s">
        <v>175</v>
      </c>
      <c r="D29" s="190"/>
    </row>
    <row r="30" spans="2:4" ht="31.2" x14ac:dyDescent="0.3">
      <c r="B30" s="182"/>
      <c r="C30" s="74" t="s">
        <v>176</v>
      </c>
      <c r="D30" s="190"/>
    </row>
    <row r="31" spans="2:4" ht="31.8" thickBot="1" x14ac:dyDescent="0.35">
      <c r="B31" s="183"/>
      <c r="C31" s="73" t="s">
        <v>177</v>
      </c>
      <c r="D31" s="191"/>
    </row>
    <row r="32" spans="2:4" ht="31.8" thickBot="1" x14ac:dyDescent="0.35">
      <c r="B32" s="68" t="s">
        <v>87</v>
      </c>
      <c r="C32" s="75" t="s">
        <v>178</v>
      </c>
      <c r="D32" s="69" t="s">
        <v>143</v>
      </c>
    </row>
    <row r="33" spans="2:11" ht="16.2" thickBot="1" x14ac:dyDescent="0.35">
      <c r="B33" s="68" t="s">
        <v>91</v>
      </c>
      <c r="C33" s="76" t="s">
        <v>127</v>
      </c>
      <c r="D33" s="69" t="s">
        <v>120</v>
      </c>
    </row>
    <row r="35" spans="2:11" ht="15" thickBot="1" x14ac:dyDescent="0.35"/>
    <row r="36" spans="2:11" ht="16.2" thickBot="1" x14ac:dyDescent="0.35">
      <c r="B36" s="35" t="s">
        <v>56</v>
      </c>
      <c r="C36" s="209" t="s">
        <v>61</v>
      </c>
      <c r="D36" s="210"/>
      <c r="E36" s="209" t="s">
        <v>128</v>
      </c>
      <c r="F36" s="210"/>
      <c r="G36" s="77" t="s">
        <v>129</v>
      </c>
      <c r="H36" s="209" t="s">
        <v>130</v>
      </c>
      <c r="I36" s="218"/>
      <c r="J36" s="210"/>
      <c r="K36" s="77" t="s">
        <v>131</v>
      </c>
    </row>
    <row r="37" spans="2:11" ht="15.6" x14ac:dyDescent="0.3">
      <c r="B37" s="219" t="s">
        <v>179</v>
      </c>
      <c r="C37" s="221" t="s">
        <v>115</v>
      </c>
      <c r="D37" s="222"/>
      <c r="E37" s="225" t="s">
        <v>180</v>
      </c>
      <c r="F37" s="226"/>
      <c r="G37" s="65" t="s">
        <v>181</v>
      </c>
      <c r="H37" s="225" t="s">
        <v>133</v>
      </c>
      <c r="I37" s="229"/>
      <c r="J37" s="226"/>
      <c r="K37" s="65" t="s">
        <v>183</v>
      </c>
    </row>
    <row r="38" spans="2:11" ht="31.8" thickBot="1" x14ac:dyDescent="0.35">
      <c r="B38" s="220"/>
      <c r="C38" s="223"/>
      <c r="D38" s="224"/>
      <c r="E38" s="227"/>
      <c r="F38" s="228"/>
      <c r="G38" s="62" t="s">
        <v>182</v>
      </c>
      <c r="H38" s="227"/>
      <c r="I38" s="230"/>
      <c r="J38" s="228"/>
      <c r="K38" s="62" t="s">
        <v>182</v>
      </c>
    </row>
    <row r="39" spans="2:11" ht="186.75" customHeight="1" thickBot="1" x14ac:dyDescent="0.35">
      <c r="B39" s="61" t="s">
        <v>184</v>
      </c>
      <c r="C39" s="207" t="s">
        <v>132</v>
      </c>
      <c r="D39" s="208"/>
      <c r="E39" s="213"/>
      <c r="F39" s="214"/>
      <c r="G39" s="78"/>
      <c r="H39" s="215"/>
      <c r="I39" s="216"/>
      <c r="J39" s="217"/>
      <c r="K39" s="78"/>
    </row>
    <row r="40" spans="2:11" ht="15.75" customHeight="1" x14ac:dyDescent="0.3">
      <c r="B40" s="219" t="s">
        <v>185</v>
      </c>
      <c r="C40" s="221" t="s">
        <v>134</v>
      </c>
      <c r="D40" s="222"/>
      <c r="E40" s="225" t="s">
        <v>186</v>
      </c>
      <c r="F40" s="229"/>
      <c r="G40" s="226"/>
      <c r="H40" s="225" t="s">
        <v>188</v>
      </c>
      <c r="I40" s="229"/>
      <c r="J40" s="229"/>
      <c r="K40" s="226"/>
    </row>
    <row r="41" spans="2:11" ht="18.75" customHeight="1" thickBot="1" x14ac:dyDescent="0.35">
      <c r="B41" s="220"/>
      <c r="C41" s="223"/>
      <c r="D41" s="224"/>
      <c r="E41" s="227" t="s">
        <v>187</v>
      </c>
      <c r="F41" s="230"/>
      <c r="G41" s="228"/>
      <c r="H41" s="227" t="s">
        <v>189</v>
      </c>
      <c r="I41" s="230"/>
      <c r="J41" s="230"/>
      <c r="K41" s="228"/>
    </row>
    <row r="42" spans="2:11" ht="18.75" customHeight="1" x14ac:dyDescent="0.3">
      <c r="B42" s="219" t="s">
        <v>190</v>
      </c>
      <c r="C42" s="221" t="s">
        <v>191</v>
      </c>
      <c r="D42" s="222"/>
      <c r="E42" s="225" t="s">
        <v>192</v>
      </c>
      <c r="F42" s="229"/>
      <c r="G42" s="226"/>
      <c r="H42" s="225" t="s">
        <v>194</v>
      </c>
      <c r="I42" s="229"/>
      <c r="J42" s="229"/>
      <c r="K42" s="226"/>
    </row>
    <row r="43" spans="2:11" ht="18.75" customHeight="1" thickBot="1" x14ac:dyDescent="0.35">
      <c r="B43" s="220"/>
      <c r="C43" s="223"/>
      <c r="D43" s="224"/>
      <c r="E43" s="227" t="s">
        <v>193</v>
      </c>
      <c r="F43" s="230"/>
      <c r="G43" s="228"/>
      <c r="H43" s="227"/>
      <c r="I43" s="230"/>
      <c r="J43" s="230"/>
      <c r="K43" s="228"/>
    </row>
    <row r="44" spans="2:11" ht="15.75" customHeight="1" x14ac:dyDescent="0.3">
      <c r="B44" s="219" t="s">
        <v>195</v>
      </c>
      <c r="C44" s="221" t="s">
        <v>135</v>
      </c>
      <c r="D44" s="222"/>
      <c r="E44" s="204" t="s">
        <v>136</v>
      </c>
      <c r="F44" s="221" t="s">
        <v>196</v>
      </c>
      <c r="G44" s="222"/>
      <c r="H44" s="204" t="s">
        <v>136</v>
      </c>
      <c r="I44" s="221" t="s">
        <v>196</v>
      </c>
      <c r="J44" s="231"/>
      <c r="K44" s="222"/>
    </row>
    <row r="45" spans="2:11" ht="15.75" customHeight="1" x14ac:dyDescent="0.3">
      <c r="B45" s="238"/>
      <c r="C45" s="235"/>
      <c r="D45" s="237"/>
      <c r="E45" s="205"/>
      <c r="F45" s="232" t="s">
        <v>197</v>
      </c>
      <c r="G45" s="234"/>
      <c r="H45" s="205"/>
      <c r="I45" s="232" t="s">
        <v>197</v>
      </c>
      <c r="J45" s="233"/>
      <c r="K45" s="234"/>
    </row>
    <row r="46" spans="2:11" ht="15.75" customHeight="1" x14ac:dyDescent="0.3">
      <c r="B46" s="238"/>
      <c r="C46" s="235"/>
      <c r="D46" s="237"/>
      <c r="E46" s="205"/>
      <c r="F46" s="235" t="s">
        <v>198</v>
      </c>
      <c r="G46" s="237"/>
      <c r="H46" s="205"/>
      <c r="I46" s="235" t="s">
        <v>198</v>
      </c>
      <c r="J46" s="236"/>
      <c r="K46" s="237"/>
    </row>
    <row r="47" spans="2:11" ht="31.5" customHeight="1" thickBot="1" x14ac:dyDescent="0.35">
      <c r="B47" s="220"/>
      <c r="C47" s="223"/>
      <c r="D47" s="224"/>
      <c r="E47" s="206"/>
      <c r="F47" s="227" t="s">
        <v>199</v>
      </c>
      <c r="G47" s="228"/>
      <c r="H47" s="206"/>
      <c r="I47" s="227" t="s">
        <v>199</v>
      </c>
      <c r="J47" s="230"/>
      <c r="K47" s="228"/>
    </row>
    <row r="48" spans="2:11" ht="15.75" customHeight="1" x14ac:dyDescent="0.3">
      <c r="B48" s="219" t="s">
        <v>200</v>
      </c>
      <c r="C48" s="221" t="s">
        <v>201</v>
      </c>
      <c r="D48" s="222"/>
      <c r="E48" s="225" t="s">
        <v>202</v>
      </c>
      <c r="F48" s="229"/>
      <c r="G48" s="229"/>
      <c r="H48" s="229"/>
      <c r="I48" s="229"/>
      <c r="J48" s="229"/>
      <c r="K48" s="226"/>
    </row>
    <row r="49" spans="2:11" ht="15.75" customHeight="1" x14ac:dyDescent="0.3">
      <c r="B49" s="238"/>
      <c r="C49" s="235"/>
      <c r="D49" s="237"/>
      <c r="E49" s="232" t="s">
        <v>203</v>
      </c>
      <c r="F49" s="233"/>
      <c r="G49" s="233"/>
      <c r="H49" s="233"/>
      <c r="I49" s="233"/>
      <c r="J49" s="233"/>
      <c r="K49" s="234"/>
    </row>
    <row r="50" spans="2:11" ht="16.2" thickBot="1" x14ac:dyDescent="0.35">
      <c r="B50" s="220"/>
      <c r="C50" s="223"/>
      <c r="D50" s="224"/>
      <c r="E50" s="227" t="s">
        <v>204</v>
      </c>
      <c r="F50" s="230"/>
      <c r="G50" s="230"/>
      <c r="H50" s="230"/>
      <c r="I50" s="230"/>
      <c r="J50" s="230"/>
      <c r="K50" s="228"/>
    </row>
    <row r="51" spans="2:11" ht="16.2" thickBot="1" x14ac:dyDescent="0.35">
      <c r="B51" s="79" t="s">
        <v>56</v>
      </c>
      <c r="C51" s="209" t="s">
        <v>61</v>
      </c>
      <c r="D51" s="210"/>
      <c r="E51" s="209" t="s">
        <v>128</v>
      </c>
      <c r="F51" s="210"/>
      <c r="G51" s="80" t="s">
        <v>129</v>
      </c>
      <c r="H51" s="209" t="s">
        <v>130</v>
      </c>
      <c r="I51" s="218"/>
      <c r="J51" s="210"/>
      <c r="K51" s="80" t="s">
        <v>131</v>
      </c>
    </row>
    <row r="52" spans="2:11" ht="15.75" customHeight="1" x14ac:dyDescent="0.3">
      <c r="B52" s="219" t="s">
        <v>205</v>
      </c>
      <c r="C52" s="221" t="s">
        <v>116</v>
      </c>
      <c r="D52" s="222"/>
      <c r="E52" s="225" t="s">
        <v>206</v>
      </c>
      <c r="F52" s="229"/>
      <c r="G52" s="229"/>
      <c r="H52" s="229"/>
      <c r="I52" s="229"/>
      <c r="J52" s="229"/>
      <c r="K52" s="226"/>
    </row>
    <row r="53" spans="2:11" ht="15.75" customHeight="1" x14ac:dyDescent="0.3">
      <c r="B53" s="238"/>
      <c r="C53" s="235"/>
      <c r="D53" s="237"/>
      <c r="E53" s="232" t="s">
        <v>207</v>
      </c>
      <c r="F53" s="233"/>
      <c r="G53" s="233"/>
      <c r="H53" s="233"/>
      <c r="I53" s="233"/>
      <c r="J53" s="233"/>
      <c r="K53" s="234"/>
    </row>
    <row r="54" spans="2:11" ht="16.2" thickBot="1" x14ac:dyDescent="0.35">
      <c r="B54" s="220"/>
      <c r="C54" s="223"/>
      <c r="D54" s="224"/>
      <c r="E54" s="239"/>
      <c r="F54" s="240"/>
      <c r="G54" s="240"/>
      <c r="H54" s="240"/>
      <c r="I54" s="240"/>
      <c r="J54" s="240"/>
      <c r="K54" s="241"/>
    </row>
    <row r="55" spans="2:11" ht="15.75" customHeight="1" x14ac:dyDescent="0.3">
      <c r="B55" s="242" t="s">
        <v>208</v>
      </c>
      <c r="C55" s="221" t="s">
        <v>6</v>
      </c>
      <c r="D55" s="222"/>
      <c r="E55" s="225" t="s">
        <v>206</v>
      </c>
      <c r="F55" s="229"/>
      <c r="G55" s="229"/>
      <c r="H55" s="229"/>
      <c r="I55" s="229"/>
      <c r="J55" s="229"/>
      <c r="K55" s="226"/>
    </row>
    <row r="56" spans="2:11" ht="16.2" thickBot="1" x14ac:dyDescent="0.35">
      <c r="B56" s="243"/>
      <c r="C56" s="223"/>
      <c r="D56" s="224"/>
      <c r="E56" s="227" t="s">
        <v>209</v>
      </c>
      <c r="F56" s="230"/>
      <c r="G56" s="230"/>
      <c r="H56" s="230"/>
      <c r="I56" s="230"/>
      <c r="J56" s="230"/>
      <c r="K56" s="228"/>
    </row>
    <row r="57" spans="2:11" ht="16.2" thickBot="1" x14ac:dyDescent="0.35">
      <c r="B57" s="61" t="s">
        <v>210</v>
      </c>
      <c r="C57" s="207" t="s">
        <v>141</v>
      </c>
      <c r="D57" s="208"/>
      <c r="E57" s="213" t="s">
        <v>211</v>
      </c>
      <c r="F57" s="244"/>
      <c r="G57" s="244"/>
      <c r="H57" s="244"/>
      <c r="I57" s="244"/>
      <c r="J57" s="244"/>
      <c r="K57" s="214"/>
    </row>
    <row r="58" spans="2:11" ht="141.75" customHeight="1" thickBot="1" x14ac:dyDescent="0.35">
      <c r="B58" s="61" t="s">
        <v>212</v>
      </c>
      <c r="C58" s="207" t="s">
        <v>126</v>
      </c>
      <c r="D58" s="208"/>
      <c r="E58" s="250" t="s">
        <v>213</v>
      </c>
      <c r="F58" s="251"/>
      <c r="G58" s="63" t="s">
        <v>214</v>
      </c>
      <c r="H58" s="250" t="s">
        <v>215</v>
      </c>
      <c r="I58" s="251"/>
      <c r="J58" s="213" t="s">
        <v>216</v>
      </c>
      <c r="K58" s="214"/>
    </row>
    <row r="59" spans="2:11" ht="15.75" customHeight="1" x14ac:dyDescent="0.3">
      <c r="B59" s="219" t="s">
        <v>217</v>
      </c>
      <c r="C59" s="204" t="s">
        <v>218</v>
      </c>
      <c r="D59" s="204" t="s">
        <v>93</v>
      </c>
      <c r="E59" s="225" t="s">
        <v>219</v>
      </c>
      <c r="F59" s="226"/>
      <c r="G59" s="245" t="s">
        <v>221</v>
      </c>
      <c r="H59" s="225" t="s">
        <v>222</v>
      </c>
      <c r="I59" s="229"/>
      <c r="J59" s="226"/>
      <c r="K59" s="245" t="s">
        <v>221</v>
      </c>
    </row>
    <row r="60" spans="2:11" ht="16.2" thickBot="1" x14ac:dyDescent="0.35">
      <c r="B60" s="238"/>
      <c r="C60" s="205"/>
      <c r="D60" s="206"/>
      <c r="E60" s="227" t="s">
        <v>220</v>
      </c>
      <c r="F60" s="228"/>
      <c r="G60" s="246"/>
      <c r="H60" s="227"/>
      <c r="I60" s="230"/>
      <c r="J60" s="228"/>
      <c r="K60" s="246"/>
    </row>
    <row r="61" spans="2:11" ht="16.2" thickBot="1" x14ac:dyDescent="0.35">
      <c r="B61" s="220"/>
      <c r="C61" s="206"/>
      <c r="D61" s="51" t="s">
        <v>96</v>
      </c>
      <c r="E61" s="213" t="s">
        <v>144</v>
      </c>
      <c r="F61" s="244"/>
      <c r="G61" s="244"/>
      <c r="H61" s="244"/>
      <c r="I61" s="244"/>
      <c r="J61" s="244"/>
      <c r="K61" s="214"/>
    </row>
    <row r="62" spans="2:11" ht="29.25" customHeight="1" thickBot="1" x14ac:dyDescent="0.35">
      <c r="B62" s="247" t="s">
        <v>223</v>
      </c>
      <c r="C62" s="248"/>
      <c r="D62" s="248"/>
      <c r="E62" s="248"/>
      <c r="F62" s="248"/>
      <c r="G62" s="248"/>
      <c r="H62" s="248"/>
      <c r="I62" s="248"/>
      <c r="J62" s="248"/>
      <c r="K62" s="249"/>
    </row>
  </sheetData>
  <mergeCells count="80">
    <mergeCell ref="H59:J60"/>
    <mergeCell ref="K59:K60"/>
    <mergeCell ref="E61:K61"/>
    <mergeCell ref="B62:K62"/>
    <mergeCell ref="C58:D58"/>
    <mergeCell ref="E58:F58"/>
    <mergeCell ref="H58:I58"/>
    <mergeCell ref="J58:K58"/>
    <mergeCell ref="B59:B61"/>
    <mergeCell ref="C59:C61"/>
    <mergeCell ref="D59:D60"/>
    <mergeCell ref="E59:F59"/>
    <mergeCell ref="E60:F60"/>
    <mergeCell ref="G59:G60"/>
    <mergeCell ref="B55:B56"/>
    <mergeCell ref="C55:D56"/>
    <mergeCell ref="E55:K55"/>
    <mergeCell ref="E56:K56"/>
    <mergeCell ref="C57:D57"/>
    <mergeCell ref="E57:K57"/>
    <mergeCell ref="E51:F51"/>
    <mergeCell ref="H51:J51"/>
    <mergeCell ref="B52:B54"/>
    <mergeCell ref="C52:D54"/>
    <mergeCell ref="E52:K52"/>
    <mergeCell ref="E53:K53"/>
    <mergeCell ref="E54:K54"/>
    <mergeCell ref="C51:D51"/>
    <mergeCell ref="I44:K44"/>
    <mergeCell ref="I45:K45"/>
    <mergeCell ref="I46:K46"/>
    <mergeCell ref="I47:K47"/>
    <mergeCell ref="B48:B50"/>
    <mergeCell ref="C48:D50"/>
    <mergeCell ref="E48:K48"/>
    <mergeCell ref="E49:K49"/>
    <mergeCell ref="E50:K50"/>
    <mergeCell ref="B44:B47"/>
    <mergeCell ref="C44:D47"/>
    <mergeCell ref="E44:E47"/>
    <mergeCell ref="F44:G44"/>
    <mergeCell ref="F45:G45"/>
    <mergeCell ref="F46:G46"/>
    <mergeCell ref="F47:G47"/>
    <mergeCell ref="B42:B43"/>
    <mergeCell ref="C42:D43"/>
    <mergeCell ref="E42:G42"/>
    <mergeCell ref="E43:G43"/>
    <mergeCell ref="H42:K43"/>
    <mergeCell ref="B37:B38"/>
    <mergeCell ref="C37:D38"/>
    <mergeCell ref="E37:F38"/>
    <mergeCell ref="H37:J38"/>
    <mergeCell ref="B40:B41"/>
    <mergeCell ref="C40:D41"/>
    <mergeCell ref="E40:G40"/>
    <mergeCell ref="E41:G41"/>
    <mergeCell ref="H40:K40"/>
    <mergeCell ref="H41:K41"/>
    <mergeCell ref="B23:B25"/>
    <mergeCell ref="D23:D25"/>
    <mergeCell ref="B26:B31"/>
    <mergeCell ref="D26:D31"/>
    <mergeCell ref="H36:J36"/>
    <mergeCell ref="B2:E2"/>
    <mergeCell ref="B3:E3"/>
    <mergeCell ref="H44:H47"/>
    <mergeCell ref="C39:D39"/>
    <mergeCell ref="C36:D36"/>
    <mergeCell ref="E36:F36"/>
    <mergeCell ref="D15:D18"/>
    <mergeCell ref="B7:B8"/>
    <mergeCell ref="C7:C8"/>
    <mergeCell ref="B10:B14"/>
    <mergeCell ref="D10:D14"/>
    <mergeCell ref="B15:B18"/>
    <mergeCell ref="E39:F39"/>
    <mergeCell ref="H39:J39"/>
    <mergeCell ref="B19:B22"/>
    <mergeCell ref="D19:D2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9E9A-8A6B-4E9B-80E3-AA6F7AFAD0EF}">
  <sheetPr>
    <tabColor rgb="FF00B0F0"/>
  </sheetPr>
  <dimension ref="B2:M71"/>
  <sheetViews>
    <sheetView topLeftCell="A49" zoomScale="90" zoomScaleNormal="90" workbookViewId="0">
      <selection activeCell="E20" sqref="E20"/>
    </sheetView>
  </sheetViews>
  <sheetFormatPr defaultRowHeight="14.4" x14ac:dyDescent="0.3"/>
  <cols>
    <col min="2" max="2" width="14.109375" customWidth="1"/>
    <col min="3" max="3" width="61.5546875" customWidth="1"/>
    <col min="4" max="4" width="40.44140625" customWidth="1"/>
    <col min="5" max="5" width="44.6640625" customWidth="1"/>
    <col min="6" max="8" width="32.6640625" customWidth="1"/>
    <col min="9" max="9" width="11.33203125" customWidth="1"/>
    <col min="11" max="11" width="39" customWidth="1"/>
    <col min="12" max="12" width="9.109375" customWidth="1"/>
  </cols>
  <sheetData>
    <row r="2" spans="2:13" ht="20.399999999999999" x14ac:dyDescent="0.3">
      <c r="B2" s="184" t="s">
        <v>224</v>
      </c>
      <c r="C2" s="184"/>
      <c r="D2" s="184"/>
      <c r="E2" s="184"/>
    </row>
    <row r="3" spans="2:13" ht="17.399999999999999" x14ac:dyDescent="0.3">
      <c r="B3" s="203" t="s">
        <v>117</v>
      </c>
      <c r="C3" s="203"/>
      <c r="D3" s="203"/>
      <c r="E3" s="203"/>
    </row>
    <row r="5" spans="2:13" ht="31.8" thickBot="1" x14ac:dyDescent="0.35">
      <c r="B5" s="51" t="s">
        <v>118</v>
      </c>
      <c r="C5" s="51" t="s">
        <v>225</v>
      </c>
      <c r="D5" s="99" t="s">
        <v>281</v>
      </c>
      <c r="E5" s="51">
        <v>1</v>
      </c>
      <c r="F5" s="51">
        <v>1</v>
      </c>
      <c r="G5" s="51" t="s">
        <v>226</v>
      </c>
      <c r="H5" s="51" t="s">
        <v>227</v>
      </c>
      <c r="I5" s="51" t="s">
        <v>228</v>
      </c>
      <c r="J5" s="51" t="s">
        <v>229</v>
      </c>
      <c r="K5" s="51" t="s">
        <v>230</v>
      </c>
      <c r="L5" s="51" t="s">
        <v>231</v>
      </c>
      <c r="M5" s="52" t="s">
        <v>120</v>
      </c>
    </row>
    <row r="6" spans="2:13" ht="15.6" x14ac:dyDescent="0.3">
      <c r="B6" s="65">
        <v>1</v>
      </c>
      <c r="C6" s="65">
        <v>2</v>
      </c>
      <c r="D6" s="65">
        <v>3</v>
      </c>
      <c r="E6" s="65">
        <v>4</v>
      </c>
      <c r="F6" s="65">
        <v>5</v>
      </c>
      <c r="G6" s="65">
        <v>6</v>
      </c>
      <c r="H6" s="65">
        <v>7</v>
      </c>
      <c r="I6" s="65">
        <v>8</v>
      </c>
      <c r="J6" s="65">
        <v>9</v>
      </c>
      <c r="K6" s="65">
        <v>10</v>
      </c>
      <c r="L6" s="65">
        <v>11</v>
      </c>
      <c r="M6" s="64">
        <v>12</v>
      </c>
    </row>
    <row r="7" spans="2:13" ht="15" thickBot="1" x14ac:dyDescent="0.35"/>
    <row r="8" spans="2:13" ht="15.6" x14ac:dyDescent="0.3">
      <c r="B8" s="211" t="s">
        <v>56</v>
      </c>
      <c r="C8" s="185" t="s">
        <v>121</v>
      </c>
      <c r="D8" s="66" t="s">
        <v>122</v>
      </c>
    </row>
    <row r="9" spans="2:13" ht="16.2" thickBot="1" x14ac:dyDescent="0.35">
      <c r="B9" s="212"/>
      <c r="C9" s="186"/>
      <c r="D9" s="67" t="s">
        <v>123</v>
      </c>
    </row>
    <row r="10" spans="2:13" ht="16.2" thickBot="1" x14ac:dyDescent="0.35">
      <c r="B10" s="68" t="s">
        <v>64</v>
      </c>
      <c r="C10" s="60" t="s">
        <v>124</v>
      </c>
      <c r="D10" s="69" t="s">
        <v>118</v>
      </c>
    </row>
    <row r="11" spans="2:13" ht="15.6" x14ac:dyDescent="0.3">
      <c r="B11" s="181" t="s">
        <v>68</v>
      </c>
      <c r="C11" s="59" t="s">
        <v>125</v>
      </c>
      <c r="D11" s="189" t="s">
        <v>225</v>
      </c>
    </row>
    <row r="12" spans="2:13" ht="31.8" thickBot="1" x14ac:dyDescent="0.35">
      <c r="B12" s="183"/>
      <c r="C12" s="71" t="s">
        <v>232</v>
      </c>
      <c r="D12" s="191"/>
    </row>
    <row r="13" spans="2:13" ht="16.2" thickBot="1" x14ac:dyDescent="0.35">
      <c r="B13" s="68" t="s">
        <v>71</v>
      </c>
      <c r="C13" s="75" t="s">
        <v>233</v>
      </c>
      <c r="D13" s="100" t="s">
        <v>281</v>
      </c>
    </row>
    <row r="14" spans="2:13" ht="15.6" x14ac:dyDescent="0.3">
      <c r="B14" s="181" t="s">
        <v>77</v>
      </c>
      <c r="C14" s="59" t="s">
        <v>3</v>
      </c>
      <c r="D14" s="189">
        <v>1</v>
      </c>
    </row>
    <row r="15" spans="2:13" ht="15.6" x14ac:dyDescent="0.3">
      <c r="B15" s="182"/>
      <c r="C15" s="70" t="s">
        <v>234</v>
      </c>
      <c r="D15" s="190"/>
    </row>
    <row r="16" spans="2:13" ht="31.2" x14ac:dyDescent="0.3">
      <c r="B16" s="182"/>
      <c r="C16" s="70" t="s">
        <v>235</v>
      </c>
      <c r="D16" s="190"/>
    </row>
    <row r="17" spans="2:4" ht="16.2" thickBot="1" x14ac:dyDescent="0.35">
      <c r="B17" s="183"/>
      <c r="C17" s="71" t="s">
        <v>236</v>
      </c>
      <c r="D17" s="191"/>
    </row>
    <row r="18" spans="2:4" ht="15.6" x14ac:dyDescent="0.3">
      <c r="B18" s="181" t="s">
        <v>80</v>
      </c>
      <c r="C18" s="72" t="s">
        <v>5</v>
      </c>
      <c r="D18" s="189">
        <v>1</v>
      </c>
    </row>
    <row r="19" spans="2:4" ht="15.6" x14ac:dyDescent="0.3">
      <c r="B19" s="182"/>
      <c r="C19" s="81" t="s">
        <v>234</v>
      </c>
      <c r="D19" s="190"/>
    </row>
    <row r="20" spans="2:4" ht="16.2" thickBot="1" x14ac:dyDescent="0.35">
      <c r="B20" s="183"/>
      <c r="C20" s="82" t="s">
        <v>237</v>
      </c>
      <c r="D20" s="191"/>
    </row>
    <row r="21" spans="2:4" ht="15.6" x14ac:dyDescent="0.3">
      <c r="B21" s="181" t="s">
        <v>84</v>
      </c>
      <c r="C21" s="72" t="s">
        <v>238</v>
      </c>
      <c r="D21" s="189" t="s">
        <v>226</v>
      </c>
    </row>
    <row r="22" spans="2:4" ht="15.6" x14ac:dyDescent="0.3">
      <c r="B22" s="182"/>
      <c r="C22" s="74" t="s">
        <v>239</v>
      </c>
      <c r="D22" s="190"/>
    </row>
    <row r="23" spans="2:4" ht="16.2" thickBot="1" x14ac:dyDescent="0.35">
      <c r="B23" s="183"/>
      <c r="C23" s="73" t="s">
        <v>240</v>
      </c>
      <c r="D23" s="191"/>
    </row>
    <row r="24" spans="2:4" ht="15.6" x14ac:dyDescent="0.3">
      <c r="B24" s="181" t="s">
        <v>87</v>
      </c>
      <c r="C24" s="72" t="s">
        <v>241</v>
      </c>
      <c r="D24" s="189" t="s">
        <v>247</v>
      </c>
    </row>
    <row r="25" spans="2:4" ht="15.6" x14ac:dyDescent="0.3">
      <c r="B25" s="182"/>
      <c r="C25" s="74" t="s">
        <v>242</v>
      </c>
      <c r="D25" s="190"/>
    </row>
    <row r="26" spans="2:4" ht="15.6" x14ac:dyDescent="0.3">
      <c r="B26" s="182"/>
      <c r="C26" s="74" t="s">
        <v>243</v>
      </c>
      <c r="D26" s="190"/>
    </row>
    <row r="27" spans="2:4" ht="15.6" x14ac:dyDescent="0.3">
      <c r="B27" s="182"/>
      <c r="C27" s="74" t="s">
        <v>244</v>
      </c>
      <c r="D27" s="190"/>
    </row>
    <row r="28" spans="2:4" ht="15.6" x14ac:dyDescent="0.3">
      <c r="B28" s="182"/>
      <c r="C28" s="74" t="s">
        <v>245</v>
      </c>
      <c r="D28" s="190"/>
    </row>
    <row r="29" spans="2:4" ht="16.2" thickBot="1" x14ac:dyDescent="0.35">
      <c r="B29" s="183"/>
      <c r="C29" s="73" t="s">
        <v>246</v>
      </c>
      <c r="D29" s="191"/>
    </row>
    <row r="30" spans="2:4" ht="31.8" thickBot="1" x14ac:dyDescent="0.35">
      <c r="B30" s="68" t="s">
        <v>91</v>
      </c>
      <c r="C30" s="75" t="s">
        <v>248</v>
      </c>
      <c r="D30" s="69" t="s">
        <v>228</v>
      </c>
    </row>
    <row r="31" spans="2:4" ht="15.6" x14ac:dyDescent="0.3">
      <c r="B31" s="181" t="s">
        <v>137</v>
      </c>
      <c r="C31" s="59" t="s">
        <v>249</v>
      </c>
      <c r="D31" s="189" t="s">
        <v>229</v>
      </c>
    </row>
    <row r="32" spans="2:4" ht="15.6" x14ac:dyDescent="0.3">
      <c r="B32" s="182"/>
      <c r="C32" s="70" t="s">
        <v>250</v>
      </c>
      <c r="D32" s="190"/>
    </row>
    <row r="33" spans="2:4" ht="15.6" x14ac:dyDescent="0.3">
      <c r="B33" s="182"/>
      <c r="C33" s="70" t="s">
        <v>251</v>
      </c>
      <c r="D33" s="190"/>
    </row>
    <row r="34" spans="2:4" ht="16.2" thickBot="1" x14ac:dyDescent="0.35">
      <c r="B34" s="183"/>
      <c r="C34" s="71" t="s">
        <v>252</v>
      </c>
      <c r="D34" s="191"/>
    </row>
    <row r="35" spans="2:4" ht="15.6" x14ac:dyDescent="0.3">
      <c r="B35" s="181" t="s">
        <v>138</v>
      </c>
      <c r="C35" s="72" t="s">
        <v>253</v>
      </c>
      <c r="D35" s="189" t="s">
        <v>143</v>
      </c>
    </row>
    <row r="36" spans="2:4" ht="15.6" x14ac:dyDescent="0.3">
      <c r="B36" s="182"/>
      <c r="C36" s="74" t="s">
        <v>254</v>
      </c>
      <c r="D36" s="190"/>
    </row>
    <row r="37" spans="2:4" ht="15.6" x14ac:dyDescent="0.3">
      <c r="B37" s="182"/>
      <c r="C37" s="74" t="s">
        <v>255</v>
      </c>
      <c r="D37" s="190"/>
    </row>
    <row r="38" spans="2:4" ht="15.6" x14ac:dyDescent="0.3">
      <c r="B38" s="182"/>
      <c r="C38" s="74" t="s">
        <v>256</v>
      </c>
      <c r="D38" s="190"/>
    </row>
    <row r="39" spans="2:4" ht="31.2" x14ac:dyDescent="0.3">
      <c r="B39" s="182"/>
      <c r="C39" s="74" t="s">
        <v>257</v>
      </c>
      <c r="D39" s="190"/>
    </row>
    <row r="40" spans="2:4" ht="31.8" thickBot="1" x14ac:dyDescent="0.35">
      <c r="B40" s="183"/>
      <c r="C40" s="75" t="s">
        <v>258</v>
      </c>
      <c r="D40" s="191"/>
    </row>
    <row r="41" spans="2:4" ht="46.8" x14ac:dyDescent="0.3">
      <c r="B41" s="181" t="s">
        <v>139</v>
      </c>
      <c r="C41" s="72" t="s">
        <v>259</v>
      </c>
      <c r="D41" s="189" t="s">
        <v>143</v>
      </c>
    </row>
    <row r="42" spans="2:4" ht="15.6" x14ac:dyDescent="0.3">
      <c r="B42" s="182"/>
      <c r="C42" s="74" t="s">
        <v>260</v>
      </c>
      <c r="D42" s="190"/>
    </row>
    <row r="43" spans="2:4" ht="16.2" thickBot="1" x14ac:dyDescent="0.35">
      <c r="B43" s="183"/>
      <c r="C43" s="73" t="s">
        <v>261</v>
      </c>
      <c r="D43" s="191"/>
    </row>
    <row r="44" spans="2:4" ht="16.2" thickBot="1" x14ac:dyDescent="0.35">
      <c r="B44" s="68" t="s">
        <v>140</v>
      </c>
      <c r="C44" s="75" t="s">
        <v>127</v>
      </c>
      <c r="D44" s="69" t="s">
        <v>120</v>
      </c>
    </row>
    <row r="45" spans="2:4" ht="15.75" customHeight="1" x14ac:dyDescent="0.3">
      <c r="B45" s="197" t="s">
        <v>262</v>
      </c>
      <c r="C45" s="198"/>
      <c r="D45" s="199"/>
    </row>
    <row r="46" spans="2:4" ht="15.75" customHeight="1" x14ac:dyDescent="0.3">
      <c r="B46" s="257" t="s">
        <v>263</v>
      </c>
      <c r="C46" s="258"/>
      <c r="D46" s="259"/>
    </row>
    <row r="47" spans="2:4" ht="15.75" customHeight="1" x14ac:dyDescent="0.3">
      <c r="B47" s="257" t="s">
        <v>264</v>
      </c>
      <c r="C47" s="258"/>
      <c r="D47" s="259"/>
    </row>
    <row r="48" spans="2:4" ht="31.5" customHeight="1" thickBot="1" x14ac:dyDescent="0.35">
      <c r="B48" s="260" t="s">
        <v>265</v>
      </c>
      <c r="C48" s="261"/>
      <c r="D48" s="262"/>
    </row>
    <row r="49" spans="2:6" ht="57.75" customHeight="1" thickBot="1" x14ac:dyDescent="0.35">
      <c r="B49" s="263" t="s">
        <v>274</v>
      </c>
      <c r="C49" s="263"/>
      <c r="D49" s="263"/>
      <c r="E49" s="263"/>
      <c r="F49" s="263"/>
    </row>
    <row r="50" spans="2:6" s="87" customFormat="1" ht="31.8" thickBot="1" x14ac:dyDescent="0.35">
      <c r="B50" s="83"/>
      <c r="C50" s="84" t="s">
        <v>266</v>
      </c>
      <c r="D50" s="85" t="s">
        <v>267</v>
      </c>
      <c r="E50" s="86" t="s">
        <v>266</v>
      </c>
      <c r="F50" s="85" t="s">
        <v>267</v>
      </c>
    </row>
    <row r="51" spans="2:6" s="92" customFormat="1" ht="18.600000000000001" thickBot="1" x14ac:dyDescent="0.4">
      <c r="B51" s="97"/>
      <c r="C51" s="93" t="s">
        <v>268</v>
      </c>
      <c r="D51" s="94"/>
      <c r="E51" s="95" t="s">
        <v>269</v>
      </c>
      <c r="F51" s="94"/>
    </row>
    <row r="52" spans="2:6" s="87" customFormat="1" ht="24.75" customHeight="1" x14ac:dyDescent="0.3">
      <c r="B52" s="83"/>
      <c r="C52" s="88"/>
      <c r="D52" s="255" t="s">
        <v>281</v>
      </c>
      <c r="E52" s="253"/>
      <c r="F52" s="255" t="s">
        <v>282</v>
      </c>
    </row>
    <row r="53" spans="2:6" s="87" customFormat="1" ht="182.25" customHeight="1" thickBot="1" x14ac:dyDescent="0.35">
      <c r="B53" s="83"/>
      <c r="C53" s="89"/>
      <c r="D53" s="256"/>
      <c r="E53" s="254"/>
      <c r="F53" s="256"/>
    </row>
    <row r="54" spans="2:6" s="92" customFormat="1" ht="18.600000000000001" thickBot="1" x14ac:dyDescent="0.4">
      <c r="B54" s="97"/>
      <c r="C54" s="93" t="s">
        <v>270</v>
      </c>
      <c r="D54" s="98"/>
      <c r="E54" s="95" t="s">
        <v>271</v>
      </c>
      <c r="F54" s="94"/>
    </row>
    <row r="55" spans="2:6" s="87" customFormat="1" ht="15" customHeight="1" x14ac:dyDescent="0.3">
      <c r="B55" s="83"/>
      <c r="C55" s="253"/>
      <c r="D55" s="255" t="s">
        <v>283</v>
      </c>
      <c r="E55" s="253"/>
      <c r="F55" s="255" t="s">
        <v>284</v>
      </c>
    </row>
    <row r="56" spans="2:6" s="87" customFormat="1" ht="186.75" customHeight="1" thickBot="1" x14ac:dyDescent="0.35">
      <c r="B56" s="83"/>
      <c r="C56" s="254"/>
      <c r="D56" s="256"/>
      <c r="E56" s="254"/>
      <c r="F56" s="256"/>
    </row>
    <row r="57" spans="2:6" s="92" customFormat="1" ht="26.25" customHeight="1" thickBot="1" x14ac:dyDescent="0.4">
      <c r="B57" s="97"/>
      <c r="C57" s="93" t="s">
        <v>272</v>
      </c>
      <c r="D57" s="94"/>
      <c r="E57" s="95" t="s">
        <v>273</v>
      </c>
      <c r="F57" s="94"/>
    </row>
    <row r="58" spans="2:6" s="87" customFormat="1" ht="15.6" x14ac:dyDescent="0.3">
      <c r="B58" s="83"/>
      <c r="C58" s="88"/>
      <c r="D58" s="255" t="s">
        <v>285</v>
      </c>
      <c r="E58" s="253"/>
      <c r="F58" s="255" t="s">
        <v>286</v>
      </c>
    </row>
    <row r="59" spans="2:6" s="87" customFormat="1" ht="165.75" customHeight="1" thickBot="1" x14ac:dyDescent="0.35">
      <c r="B59" s="83"/>
      <c r="C59" s="89"/>
      <c r="D59" s="256"/>
      <c r="E59" s="254"/>
      <c r="F59" s="256"/>
    </row>
    <row r="60" spans="2:6" s="87" customFormat="1" x14ac:dyDescent="0.3"/>
    <row r="61" spans="2:6" s="87" customFormat="1" ht="21" x14ac:dyDescent="0.3">
      <c r="B61" s="252" t="s">
        <v>275</v>
      </c>
      <c r="C61" s="252"/>
      <c r="D61" s="252"/>
      <c r="E61" s="252"/>
      <c r="F61" s="252"/>
    </row>
    <row r="62" spans="2:6" s="87" customFormat="1" ht="15" thickBot="1" x14ac:dyDescent="0.35"/>
    <row r="63" spans="2:6" s="87" customFormat="1" ht="60" customHeight="1" thickBot="1" x14ac:dyDescent="0.35">
      <c r="C63" s="84" t="s">
        <v>266</v>
      </c>
      <c r="D63" s="85" t="s">
        <v>267</v>
      </c>
      <c r="E63" s="86" t="s">
        <v>266</v>
      </c>
      <c r="F63" s="85" t="s">
        <v>267</v>
      </c>
    </row>
    <row r="64" spans="2:6" s="92" customFormat="1" ht="18.600000000000001" thickBot="1" x14ac:dyDescent="0.4">
      <c r="C64" s="93" t="s">
        <v>276</v>
      </c>
      <c r="D64" s="94"/>
      <c r="E64" s="95" t="s">
        <v>277</v>
      </c>
      <c r="F64" s="94"/>
    </row>
    <row r="65" spans="3:6" s="87" customFormat="1" ht="192" customHeight="1" thickBot="1" x14ac:dyDescent="0.35">
      <c r="C65" s="89"/>
      <c r="D65" s="91" t="s">
        <v>287</v>
      </c>
      <c r="E65" s="90"/>
      <c r="F65" s="91" t="s">
        <v>289</v>
      </c>
    </row>
    <row r="66" spans="3:6" s="92" customFormat="1" ht="15.75" customHeight="1" thickBot="1" x14ac:dyDescent="0.4">
      <c r="C66" s="93" t="s">
        <v>278</v>
      </c>
      <c r="D66" s="94"/>
      <c r="E66" s="95" t="s">
        <v>279</v>
      </c>
      <c r="F66" s="94"/>
    </row>
    <row r="67" spans="3:6" s="87" customFormat="1" ht="189" customHeight="1" thickBot="1" x14ac:dyDescent="0.35">
      <c r="C67" s="89"/>
      <c r="D67" s="91" t="s">
        <v>288</v>
      </c>
      <c r="E67" s="90"/>
      <c r="F67" s="91">
        <v>10</v>
      </c>
    </row>
    <row r="68" spans="3:6" s="87" customFormat="1" ht="15" thickBot="1" x14ac:dyDescent="0.35"/>
    <row r="69" spans="3:6" s="87" customFormat="1" ht="16.2" thickBot="1" x14ac:dyDescent="0.35">
      <c r="C69" s="84" t="s">
        <v>266</v>
      </c>
      <c r="D69" s="85" t="s">
        <v>267</v>
      </c>
    </row>
    <row r="70" spans="3:6" s="92" customFormat="1" ht="18.600000000000001" thickBot="1" x14ac:dyDescent="0.4">
      <c r="C70" s="93" t="s">
        <v>280</v>
      </c>
      <c r="D70" s="96"/>
    </row>
    <row r="71" spans="3:6" s="87" customFormat="1" ht="248.25" customHeight="1" thickBot="1" x14ac:dyDescent="0.35">
      <c r="C71" s="89"/>
      <c r="D71" s="91">
        <v>11</v>
      </c>
    </row>
  </sheetData>
  <mergeCells count="36">
    <mergeCell ref="D58:D59"/>
    <mergeCell ref="E58:E59"/>
    <mergeCell ref="F58:F59"/>
    <mergeCell ref="B45:D45"/>
    <mergeCell ref="B46:D46"/>
    <mergeCell ref="B47:D47"/>
    <mergeCell ref="B48:D48"/>
    <mergeCell ref="D52:D53"/>
    <mergeCell ref="B49:F49"/>
    <mergeCell ref="F52:F53"/>
    <mergeCell ref="C55:C56"/>
    <mergeCell ref="D55:D56"/>
    <mergeCell ref="E55:E56"/>
    <mergeCell ref="F55:F56"/>
    <mergeCell ref="D14:D17"/>
    <mergeCell ref="D24:D29"/>
    <mergeCell ref="B31:B34"/>
    <mergeCell ref="D31:D34"/>
    <mergeCell ref="B35:B40"/>
    <mergeCell ref="D35:D40"/>
    <mergeCell ref="B2:E2"/>
    <mergeCell ref="B3:E3"/>
    <mergeCell ref="B61:F61"/>
    <mergeCell ref="E52:E53"/>
    <mergeCell ref="B24:B29"/>
    <mergeCell ref="B18:B20"/>
    <mergeCell ref="D18:D20"/>
    <mergeCell ref="B21:B23"/>
    <mergeCell ref="D21:D23"/>
    <mergeCell ref="B41:B43"/>
    <mergeCell ref="D41:D43"/>
    <mergeCell ref="B8:B9"/>
    <mergeCell ref="C8:C9"/>
    <mergeCell ref="B11:B12"/>
    <mergeCell ref="D11:D12"/>
    <mergeCell ref="B14:B17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B1:P39"/>
  <sheetViews>
    <sheetView zoomScaleNormal="100" zoomScalePageLayoutView="60" workbookViewId="0">
      <selection activeCell="F22" sqref="F22"/>
    </sheetView>
  </sheetViews>
  <sheetFormatPr defaultColWidth="33.33203125" defaultRowHeight="13.2" x14ac:dyDescent="0.25"/>
  <cols>
    <col min="1" max="1" width="7" style="46" customWidth="1"/>
    <col min="2" max="2" width="15.88671875" style="46" customWidth="1"/>
    <col min="3" max="4" width="28.6640625" style="46" customWidth="1"/>
    <col min="5" max="5" width="29.33203125" style="46" customWidth="1"/>
    <col min="6" max="6" width="33.33203125" style="46"/>
    <col min="7" max="21" width="9" style="46" customWidth="1"/>
    <col min="22" max="16384" width="33.33203125" style="46"/>
  </cols>
  <sheetData>
    <row r="1" spans="2:16" ht="35.25" customHeight="1" thickBot="1" x14ac:dyDescent="0.35">
      <c r="B1" s="264" t="s">
        <v>60</v>
      </c>
      <c r="C1" s="264"/>
      <c r="D1" s="264"/>
      <c r="E1" s="264"/>
      <c r="F1" s="264"/>
      <c r="G1" s="45"/>
      <c r="H1" s="45"/>
      <c r="I1" s="45"/>
      <c r="J1" s="45"/>
    </row>
    <row r="2" spans="2:16" ht="31.8" thickBot="1" x14ac:dyDescent="0.35">
      <c r="B2" s="35" t="s">
        <v>56</v>
      </c>
      <c r="C2" s="267" t="s">
        <v>61</v>
      </c>
      <c r="D2" s="268"/>
      <c r="E2" s="36" t="s">
        <v>62</v>
      </c>
      <c r="F2" s="36" t="s">
        <v>63</v>
      </c>
      <c r="G2" s="45"/>
      <c r="H2" s="45"/>
      <c r="I2" s="45"/>
      <c r="J2" s="45"/>
    </row>
    <row r="3" spans="2:16" ht="15.6" x14ac:dyDescent="0.3">
      <c r="B3" s="245" t="s">
        <v>64</v>
      </c>
      <c r="C3" s="225" t="s">
        <v>65</v>
      </c>
      <c r="D3" s="226"/>
      <c r="E3" s="245" t="s">
        <v>66</v>
      </c>
      <c r="F3" s="38" t="s">
        <v>66</v>
      </c>
      <c r="G3" s="45"/>
      <c r="H3" s="48"/>
      <c r="I3" s="45"/>
      <c r="J3" s="45"/>
      <c r="K3" s="45"/>
      <c r="L3" s="45"/>
      <c r="M3" s="45"/>
      <c r="N3" s="45"/>
      <c r="O3" s="45"/>
      <c r="P3" s="45"/>
    </row>
    <row r="4" spans="2:16" ht="31.8" thickBot="1" x14ac:dyDescent="0.35">
      <c r="B4" s="246"/>
      <c r="C4" s="227"/>
      <c r="D4" s="228"/>
      <c r="E4" s="246"/>
      <c r="F4" s="39" t="s">
        <v>67</v>
      </c>
      <c r="G4" s="45"/>
      <c r="H4" s="39" t="s">
        <v>105</v>
      </c>
      <c r="I4" s="39" t="s">
        <v>106</v>
      </c>
      <c r="J4" s="39">
        <v>3</v>
      </c>
      <c r="K4" s="39">
        <v>1</v>
      </c>
      <c r="L4" s="39">
        <v>40</v>
      </c>
      <c r="M4" s="39">
        <v>11</v>
      </c>
      <c r="N4" s="39" t="s">
        <v>107</v>
      </c>
      <c r="O4" s="39" t="s">
        <v>108</v>
      </c>
      <c r="P4" s="41" t="s">
        <v>109</v>
      </c>
    </row>
    <row r="5" spans="2:16" ht="109.8" thickBot="1" x14ac:dyDescent="0.35">
      <c r="B5" s="40" t="s">
        <v>68</v>
      </c>
      <c r="C5" s="213" t="s">
        <v>69</v>
      </c>
      <c r="D5" s="214"/>
      <c r="E5" s="39" t="s">
        <v>70</v>
      </c>
      <c r="F5" s="42" t="s">
        <v>113</v>
      </c>
      <c r="G5" s="45"/>
      <c r="H5" s="38">
        <v>1</v>
      </c>
      <c r="I5" s="38">
        <v>2</v>
      </c>
      <c r="J5" s="38">
        <v>3</v>
      </c>
      <c r="K5" s="38">
        <v>4</v>
      </c>
      <c r="L5" s="38">
        <v>5</v>
      </c>
      <c r="M5" s="38">
        <v>6</v>
      </c>
      <c r="N5" s="38">
        <v>7</v>
      </c>
      <c r="O5" s="38">
        <v>8</v>
      </c>
      <c r="P5" s="37">
        <v>9</v>
      </c>
    </row>
    <row r="6" spans="2:16" ht="15.6" x14ac:dyDescent="0.3">
      <c r="B6" s="245" t="s">
        <v>71</v>
      </c>
      <c r="C6" s="225" t="s">
        <v>72</v>
      </c>
      <c r="D6" s="226"/>
      <c r="E6" s="38" t="s">
        <v>73</v>
      </c>
      <c r="F6" s="38" t="s">
        <v>73</v>
      </c>
      <c r="G6" s="45"/>
      <c r="H6" s="47"/>
      <c r="I6" s="45"/>
      <c r="J6" s="45"/>
      <c r="K6" s="45"/>
      <c r="L6" s="45"/>
      <c r="M6" s="45"/>
      <c r="N6" s="45"/>
      <c r="O6" s="45"/>
      <c r="P6" s="45"/>
    </row>
    <row r="7" spans="2:16" ht="15.6" x14ac:dyDescent="0.3">
      <c r="B7" s="266"/>
      <c r="C7" s="232"/>
      <c r="D7" s="234"/>
      <c r="E7" s="38" t="s">
        <v>74</v>
      </c>
      <c r="F7" s="38" t="s">
        <v>75</v>
      </c>
      <c r="G7" s="45"/>
      <c r="H7" s="47"/>
      <c r="I7" s="45"/>
      <c r="J7" s="45"/>
      <c r="K7" s="45"/>
      <c r="L7" s="45"/>
      <c r="M7" s="45"/>
      <c r="N7" s="45"/>
      <c r="O7" s="45"/>
      <c r="P7" s="45"/>
    </row>
    <row r="8" spans="2:16" ht="31.8" thickBot="1" x14ac:dyDescent="0.35">
      <c r="B8" s="246"/>
      <c r="C8" s="227"/>
      <c r="D8" s="228"/>
      <c r="E8" s="43"/>
      <c r="F8" s="39" t="s">
        <v>76</v>
      </c>
      <c r="G8" s="45"/>
      <c r="H8" s="39" t="s">
        <v>105</v>
      </c>
      <c r="I8" s="39" t="s">
        <v>110</v>
      </c>
      <c r="J8" s="39" t="s">
        <v>111</v>
      </c>
      <c r="K8" s="39">
        <v>3</v>
      </c>
      <c r="L8" s="39">
        <v>60</v>
      </c>
      <c r="M8" s="39">
        <v>12</v>
      </c>
      <c r="N8" s="39" t="s">
        <v>107</v>
      </c>
      <c r="O8" s="39" t="s">
        <v>112</v>
      </c>
      <c r="P8" s="41" t="s">
        <v>109</v>
      </c>
    </row>
    <row r="9" spans="2:16" ht="16.2" thickBot="1" x14ac:dyDescent="0.35">
      <c r="B9" s="40" t="s">
        <v>77</v>
      </c>
      <c r="C9" s="213" t="s">
        <v>78</v>
      </c>
      <c r="D9" s="214"/>
      <c r="E9" s="213" t="s">
        <v>79</v>
      </c>
      <c r="F9" s="214"/>
      <c r="G9" s="45"/>
      <c r="H9" s="38">
        <v>1</v>
      </c>
      <c r="I9" s="38">
        <v>2</v>
      </c>
      <c r="J9" s="38">
        <v>3</v>
      </c>
      <c r="K9" s="38">
        <v>4</v>
      </c>
      <c r="L9" s="38">
        <v>5</v>
      </c>
      <c r="M9" s="38">
        <v>6</v>
      </c>
      <c r="N9" s="38">
        <v>7</v>
      </c>
      <c r="O9" s="38">
        <v>8</v>
      </c>
      <c r="P9" s="37">
        <v>9</v>
      </c>
    </row>
    <row r="10" spans="2:16" ht="31.8" thickBot="1" x14ac:dyDescent="0.35">
      <c r="B10" s="40" t="s">
        <v>80</v>
      </c>
      <c r="C10" s="213" t="s">
        <v>81</v>
      </c>
      <c r="D10" s="214"/>
      <c r="E10" s="39" t="s">
        <v>82</v>
      </c>
      <c r="F10" s="39" t="s">
        <v>83</v>
      </c>
      <c r="G10" s="45"/>
      <c r="H10" s="45"/>
      <c r="I10" s="45"/>
      <c r="J10" s="45"/>
    </row>
    <row r="11" spans="2:16" ht="31.8" thickBot="1" x14ac:dyDescent="0.35">
      <c r="B11" s="40" t="s">
        <v>84</v>
      </c>
      <c r="C11" s="213" t="s">
        <v>85</v>
      </c>
      <c r="D11" s="214"/>
      <c r="E11" s="39" t="s">
        <v>86</v>
      </c>
      <c r="F11" s="39" t="s">
        <v>83</v>
      </c>
      <c r="G11" s="45"/>
      <c r="H11" s="45"/>
      <c r="I11" s="45"/>
      <c r="J11" s="45"/>
    </row>
    <row r="12" spans="2:16" ht="16.2" thickBot="1" x14ac:dyDescent="0.35">
      <c r="B12" s="40" t="s">
        <v>87</v>
      </c>
      <c r="C12" s="213" t="s">
        <v>88</v>
      </c>
      <c r="D12" s="214"/>
      <c r="E12" s="39" t="s">
        <v>89</v>
      </c>
      <c r="F12" s="39" t="s">
        <v>90</v>
      </c>
      <c r="G12" s="45"/>
      <c r="H12" s="45"/>
      <c r="I12" s="45"/>
      <c r="J12" s="45"/>
    </row>
    <row r="13" spans="2:16" ht="15.6" x14ac:dyDescent="0.3">
      <c r="B13" s="245" t="s">
        <v>91</v>
      </c>
      <c r="C13" s="219" t="s">
        <v>92</v>
      </c>
      <c r="D13" s="219" t="s">
        <v>93</v>
      </c>
      <c r="E13" s="245" t="s">
        <v>94</v>
      </c>
      <c r="F13" s="38" t="s">
        <v>94</v>
      </c>
      <c r="G13" s="45"/>
      <c r="H13" s="45"/>
      <c r="I13" s="45"/>
      <c r="J13" s="45"/>
    </row>
    <row r="14" spans="2:16" ht="16.2" thickBot="1" x14ac:dyDescent="0.35">
      <c r="B14" s="266"/>
      <c r="C14" s="238"/>
      <c r="D14" s="220"/>
      <c r="E14" s="246"/>
      <c r="F14" s="39" t="s">
        <v>95</v>
      </c>
      <c r="G14" s="45"/>
      <c r="H14" s="45"/>
      <c r="I14" s="45"/>
      <c r="J14" s="45"/>
    </row>
    <row r="15" spans="2:16" ht="15.6" x14ac:dyDescent="0.3">
      <c r="B15" s="266"/>
      <c r="C15" s="238"/>
      <c r="D15" s="245" t="s">
        <v>96</v>
      </c>
      <c r="E15" s="225" t="s">
        <v>97</v>
      </c>
      <c r="F15" s="226"/>
      <c r="G15" s="45"/>
      <c r="H15" s="45"/>
      <c r="I15" s="45"/>
      <c r="J15" s="45"/>
    </row>
    <row r="16" spans="2:16" ht="16.2" thickBot="1" x14ac:dyDescent="0.35">
      <c r="B16" s="246"/>
      <c r="C16" s="220"/>
      <c r="D16" s="246"/>
      <c r="E16" s="227" t="s">
        <v>98</v>
      </c>
      <c r="F16" s="228"/>
      <c r="G16" s="45"/>
      <c r="H16" s="45"/>
      <c r="I16" s="45"/>
      <c r="J16" s="45"/>
    </row>
    <row r="17" spans="2:10" ht="15.6" x14ac:dyDescent="0.3">
      <c r="B17" s="270" t="s">
        <v>99</v>
      </c>
      <c r="C17" s="271"/>
      <c r="D17" s="271"/>
      <c r="E17" s="271"/>
      <c r="F17" s="272"/>
      <c r="G17" s="45"/>
      <c r="H17" s="45"/>
      <c r="I17" s="45"/>
      <c r="J17" s="45"/>
    </row>
    <row r="18" spans="2:10" ht="16.2" thickBot="1" x14ac:dyDescent="0.35">
      <c r="B18" s="273" t="s">
        <v>100</v>
      </c>
      <c r="C18" s="274"/>
      <c r="D18" s="274"/>
      <c r="E18" s="274"/>
      <c r="F18" s="275"/>
      <c r="G18" s="45"/>
      <c r="H18" s="45"/>
      <c r="I18" s="45"/>
      <c r="J18" s="45"/>
    </row>
    <row r="19" spans="2:10" ht="15.6" x14ac:dyDescent="0.3">
      <c r="B19" s="47"/>
      <c r="C19" s="45"/>
      <c r="D19" s="45"/>
      <c r="E19" s="45"/>
      <c r="F19" s="45"/>
      <c r="G19" s="45"/>
      <c r="H19" s="45"/>
      <c r="I19" s="45"/>
      <c r="J19" s="45"/>
    </row>
    <row r="20" spans="2:10" ht="15.6" x14ac:dyDescent="0.3">
      <c r="B20" s="47"/>
      <c r="C20" s="45"/>
      <c r="D20" s="45"/>
      <c r="E20" s="45"/>
      <c r="F20" s="45"/>
      <c r="G20" s="45"/>
      <c r="H20" s="45"/>
      <c r="I20" s="45"/>
      <c r="J20" s="45"/>
    </row>
    <row r="21" spans="2:10" ht="15.6" x14ac:dyDescent="0.3">
      <c r="B21" s="47"/>
      <c r="C21" s="45"/>
      <c r="D21" s="45"/>
      <c r="E21" s="45"/>
      <c r="F21" s="45"/>
      <c r="G21" s="45"/>
      <c r="H21" s="45"/>
      <c r="I21" s="45"/>
      <c r="J21" s="45"/>
    </row>
    <row r="22" spans="2:10" ht="15.6" x14ac:dyDescent="0.3">
      <c r="B22" s="44"/>
      <c r="C22" s="45"/>
      <c r="D22" s="45"/>
      <c r="E22" s="45"/>
      <c r="F22" s="45"/>
      <c r="G22" s="45"/>
      <c r="H22" s="45"/>
      <c r="I22" s="45"/>
      <c r="J22" s="45"/>
    </row>
    <row r="23" spans="2:10" ht="63" customHeight="1" x14ac:dyDescent="0.3">
      <c r="B23" s="233" t="s">
        <v>101</v>
      </c>
      <c r="C23" s="233"/>
      <c r="D23" s="233"/>
      <c r="E23" s="233"/>
      <c r="F23" s="233"/>
      <c r="G23" s="45"/>
      <c r="H23" s="45"/>
      <c r="I23" s="45"/>
      <c r="J23" s="45"/>
    </row>
    <row r="24" spans="2:10" ht="15.6" x14ac:dyDescent="0.3">
      <c r="B24" s="47"/>
      <c r="C24" s="45"/>
      <c r="D24" s="45"/>
      <c r="E24" s="45"/>
      <c r="F24" s="45"/>
      <c r="G24" s="45"/>
      <c r="H24" s="45"/>
      <c r="I24" s="45"/>
      <c r="J24" s="45"/>
    </row>
    <row r="25" spans="2:10" ht="15.6" x14ac:dyDescent="0.3">
      <c r="B25" s="47"/>
      <c r="C25" s="45"/>
      <c r="D25" s="45"/>
      <c r="E25" s="45"/>
      <c r="F25" s="45"/>
      <c r="G25" s="45"/>
      <c r="H25" s="45"/>
      <c r="I25" s="45"/>
      <c r="J25" s="45"/>
    </row>
    <row r="26" spans="2:10" ht="15.6" x14ac:dyDescent="0.3">
      <c r="B26" s="265" t="s">
        <v>102</v>
      </c>
      <c r="C26" s="265"/>
      <c r="D26" s="265"/>
      <c r="E26" s="265"/>
      <c r="F26" s="265"/>
      <c r="G26" s="45"/>
      <c r="H26" s="45"/>
      <c r="I26" s="45"/>
      <c r="J26" s="45"/>
    </row>
    <row r="27" spans="2:10" ht="284.25" customHeight="1" x14ac:dyDescent="0.3">
      <c r="B27" s="269"/>
      <c r="C27" s="269"/>
      <c r="D27" s="269"/>
      <c r="E27" s="269"/>
      <c r="F27" s="269"/>
      <c r="G27" s="45"/>
      <c r="H27" s="45"/>
      <c r="I27" s="45"/>
      <c r="J27" s="45"/>
    </row>
    <row r="28" spans="2:10" ht="16.5" customHeight="1" x14ac:dyDescent="0.3">
      <c r="B28" s="265" t="s">
        <v>103</v>
      </c>
      <c r="C28" s="265"/>
      <c r="D28" s="265"/>
      <c r="E28" s="265"/>
      <c r="F28" s="265"/>
      <c r="G28" s="45"/>
      <c r="H28" s="45"/>
      <c r="I28" s="45"/>
      <c r="J28" s="45"/>
    </row>
    <row r="29" spans="2:10" ht="227.25" customHeight="1" x14ac:dyDescent="0.3">
      <c r="B29" s="269"/>
      <c r="C29" s="269"/>
      <c r="D29" s="269"/>
      <c r="E29" s="269"/>
      <c r="F29" s="269"/>
      <c r="G29" s="45"/>
      <c r="H29" s="45"/>
      <c r="I29" s="45"/>
      <c r="J29" s="45"/>
    </row>
    <row r="30" spans="2:10" ht="15.6" x14ac:dyDescent="0.3">
      <c r="B30" s="47"/>
      <c r="C30" s="45"/>
      <c r="D30" s="45"/>
      <c r="E30" s="45"/>
      <c r="F30" s="45"/>
      <c r="G30" s="45"/>
      <c r="H30" s="45"/>
      <c r="I30" s="45"/>
      <c r="J30" s="45"/>
    </row>
    <row r="31" spans="2:10" ht="31.2" x14ac:dyDescent="0.3">
      <c r="B31" s="48" t="s">
        <v>104</v>
      </c>
      <c r="C31" s="45"/>
      <c r="D31" s="45"/>
      <c r="E31" s="45"/>
      <c r="F31" s="45"/>
      <c r="G31" s="45"/>
      <c r="H31" s="45"/>
      <c r="I31" s="45"/>
      <c r="J31" s="45"/>
    </row>
    <row r="32" spans="2:10" ht="15.6" x14ac:dyDescent="0.3">
      <c r="B32" s="48"/>
      <c r="C32" s="45"/>
      <c r="D32" s="45"/>
      <c r="E32" s="45"/>
      <c r="F32" s="45"/>
      <c r="G32" s="45"/>
      <c r="H32" s="45"/>
      <c r="I32" s="45"/>
      <c r="J32" s="45"/>
    </row>
    <row r="33" spans="2:10" ht="15.6" x14ac:dyDescent="0.3">
      <c r="B33" s="48"/>
      <c r="C33" s="45"/>
      <c r="D33" s="45"/>
      <c r="E33" s="45"/>
      <c r="F33" s="45"/>
      <c r="G33" s="45"/>
      <c r="H33" s="45"/>
      <c r="I33" s="45"/>
      <c r="J33" s="45"/>
    </row>
    <row r="34" spans="2:10" ht="16.2" thickBot="1" x14ac:dyDescent="0.3">
      <c r="B34" s="39" t="s">
        <v>105</v>
      </c>
      <c r="C34" s="39" t="s">
        <v>106</v>
      </c>
      <c r="D34" s="39">
        <v>3</v>
      </c>
      <c r="E34" s="39">
        <v>1</v>
      </c>
      <c r="F34" s="39">
        <v>40</v>
      </c>
      <c r="G34" s="39">
        <v>11</v>
      </c>
      <c r="H34" s="39" t="s">
        <v>107</v>
      </c>
      <c r="I34" s="39" t="s">
        <v>108</v>
      </c>
      <c r="J34" s="41" t="s">
        <v>109</v>
      </c>
    </row>
    <row r="35" spans="2:10" ht="15.6" x14ac:dyDescent="0.25">
      <c r="B35" s="38">
        <v>1</v>
      </c>
      <c r="C35" s="38">
        <v>2</v>
      </c>
      <c r="D35" s="38">
        <v>3</v>
      </c>
      <c r="E35" s="38">
        <v>4</v>
      </c>
      <c r="F35" s="38">
        <v>5</v>
      </c>
      <c r="G35" s="38">
        <v>6</v>
      </c>
      <c r="H35" s="38">
        <v>7</v>
      </c>
      <c r="I35" s="38">
        <v>8</v>
      </c>
      <c r="J35" s="37">
        <v>9</v>
      </c>
    </row>
    <row r="36" spans="2:10" ht="15.6" x14ac:dyDescent="0.3">
      <c r="B36" s="47"/>
      <c r="C36" s="45"/>
      <c r="D36" s="45"/>
      <c r="E36" s="45"/>
      <c r="F36" s="45"/>
      <c r="G36" s="45"/>
      <c r="H36" s="45"/>
      <c r="I36" s="45"/>
      <c r="J36" s="45"/>
    </row>
    <row r="37" spans="2:10" ht="15.6" x14ac:dyDescent="0.3">
      <c r="B37" s="47"/>
      <c r="C37" s="45"/>
      <c r="D37" s="45"/>
      <c r="E37" s="45"/>
      <c r="F37" s="45"/>
      <c r="G37" s="45"/>
      <c r="H37" s="45"/>
      <c r="I37" s="45"/>
      <c r="J37" s="45"/>
    </row>
    <row r="38" spans="2:10" ht="16.2" thickBot="1" x14ac:dyDescent="0.3">
      <c r="B38" s="39" t="s">
        <v>105</v>
      </c>
      <c r="C38" s="39" t="s">
        <v>110</v>
      </c>
      <c r="D38" s="39" t="s">
        <v>111</v>
      </c>
      <c r="E38" s="39">
        <v>3</v>
      </c>
      <c r="F38" s="39">
        <v>60</v>
      </c>
      <c r="G38" s="39">
        <v>12</v>
      </c>
      <c r="H38" s="39" t="s">
        <v>107</v>
      </c>
      <c r="I38" s="39" t="s">
        <v>112</v>
      </c>
      <c r="J38" s="41" t="s">
        <v>109</v>
      </c>
    </row>
    <row r="39" spans="2:10" ht="15.6" x14ac:dyDescent="0.25">
      <c r="B39" s="38">
        <v>1</v>
      </c>
      <c r="C39" s="38">
        <v>2</v>
      </c>
      <c r="D39" s="38">
        <v>3</v>
      </c>
      <c r="E39" s="38">
        <v>4</v>
      </c>
      <c r="F39" s="38">
        <v>5</v>
      </c>
      <c r="G39" s="38">
        <v>6</v>
      </c>
      <c r="H39" s="38">
        <v>7</v>
      </c>
      <c r="I39" s="38">
        <v>8</v>
      </c>
      <c r="J39" s="37">
        <v>9</v>
      </c>
    </row>
  </sheetData>
  <mergeCells count="27">
    <mergeCell ref="B27:F27"/>
    <mergeCell ref="B28:F28"/>
    <mergeCell ref="B29:F29"/>
    <mergeCell ref="C12:D12"/>
    <mergeCell ref="B13:B16"/>
    <mergeCell ref="C13:C16"/>
    <mergeCell ref="D13:D14"/>
    <mergeCell ref="E13:E14"/>
    <mergeCell ref="D15:D16"/>
    <mergeCell ref="E15:F15"/>
    <mergeCell ref="E16:F16"/>
    <mergeCell ref="B17:F17"/>
    <mergeCell ref="B18:F18"/>
    <mergeCell ref="B1:F1"/>
    <mergeCell ref="B23:F23"/>
    <mergeCell ref="B26:F26"/>
    <mergeCell ref="B6:B8"/>
    <mergeCell ref="C6:D8"/>
    <mergeCell ref="C9:D9"/>
    <mergeCell ref="E9:F9"/>
    <mergeCell ref="C10:D10"/>
    <mergeCell ref="C11:D11"/>
    <mergeCell ref="C2:D2"/>
    <mergeCell ref="B3:B4"/>
    <mergeCell ref="C3:D4"/>
    <mergeCell ref="E3:E4"/>
    <mergeCell ref="C5:D5"/>
  </mergeCells>
  <pageMargins left="0.25" right="0.25" top="0.75" bottom="0.75" header="0.3" footer="0.3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01_ОЛ_Манометр+РС</vt:lpstr>
      <vt:lpstr>Манометры_PN_PER</vt:lpstr>
      <vt:lpstr>РС53хх_Элемер</vt:lpstr>
      <vt:lpstr>РС-Ф_Элемер </vt:lpstr>
      <vt:lpstr>капилляр_ ЭЛЕМЕР-ЛК_хар_ки</vt:lpstr>
      <vt:lpstr>РС53хх_Элемер!_Hlk196910978</vt:lpstr>
      <vt:lpstr>'01_ОЛ_Манометр+РС'!Область_печати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Фролов</dc:creator>
  <cp:lastModifiedBy>Сергей Фролов</cp:lastModifiedBy>
  <cp:lastPrinted>2025-03-31T11:13:40Z</cp:lastPrinted>
  <dcterms:created xsi:type="dcterms:W3CDTF">2019-08-28T11:07:25Z</dcterms:created>
  <dcterms:modified xsi:type="dcterms:W3CDTF">2026-10-06T12:26:19Z</dcterms:modified>
</cp:coreProperties>
</file>